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80" windowHeight="15260" tabRatio="813" firstSheet="5" activeTab="8"/>
  </bookViews>
  <sheets>
    <sheet name="Work Assistance Form" sheetId="1" r:id="rId1"/>
    <sheet name="Crew Status Form" sheetId="2" r:id="rId2"/>
    <sheet name="Emergency Contact Form" sheetId="3" r:id="rId3"/>
    <sheet name="Invoice" sheetId="4" r:id="rId4"/>
    <sheet name="Materials List" sheetId="5" r:id="rId5"/>
    <sheet name="FEMA Agreements" sheetId="6" r:id="rId6"/>
    <sheet name="GLE Fleet List" sheetId="7" r:id="rId7"/>
    <sheet name="Emergency Contact List" sheetId="8" r:id="rId8"/>
    <sheet name="Food Supplies" sheetId="9" r:id="rId9"/>
    <sheet name="Crew Profile" sheetId="10" r:id="rId10"/>
    <sheet name="Assisting Worker Evaluation" sheetId="11" r:id="rId11"/>
  </sheets>
  <externalReferences>
    <externalReference r:id="rId14"/>
  </externalReferences>
  <definedNames>
    <definedName name="_xlnm.Print_Titles" localSheetId="10">'Assisting Worker Evaluation'!$1:$1</definedName>
    <definedName name="_xlnm.Print_Titles" localSheetId="7">'Emergency Contact List'!$1:$1</definedName>
    <definedName name="_xlnm.Print_Titles" localSheetId="5">'FEMA Agreements'!$1:$1</definedName>
    <definedName name="ValidVehTypes">'[1]ValidVehTypes'!$A$2:$A$17</definedName>
  </definedNames>
  <calcPr fullCalcOnLoad="1"/>
</workbook>
</file>

<file path=xl/sharedStrings.xml><?xml version="1.0" encoding="utf-8"?>
<sst xmlns="http://schemas.openxmlformats.org/spreadsheetml/2006/main" count="2872" uniqueCount="2305">
  <si>
    <t>Providing Cooperative's Name:</t>
  </si>
  <si>
    <t>Sending Assistance to:</t>
  </si>
  <si>
    <t>Date of Departure:</t>
  </si>
  <si>
    <t>Time of Departure:</t>
  </si>
  <si>
    <t>NAME</t>
  </si>
  <si>
    <t>CELL PHONE</t>
  </si>
  <si>
    <t>JOB CLASSIFICATION</t>
  </si>
  <si>
    <t>Full Description of Trucks/Equipment Sent</t>
  </si>
  <si>
    <t>Contact Information</t>
  </si>
  <si>
    <t>Manager</t>
  </si>
  <si>
    <t>Operations Manager</t>
  </si>
  <si>
    <t>Name:</t>
  </si>
  <si>
    <t>Direct Office Phone:</t>
  </si>
  <si>
    <t>Home Phone:</t>
  </si>
  <si>
    <t>Cell:</t>
  </si>
  <si>
    <t>Fax:</t>
  </si>
  <si>
    <t>E-mail:</t>
  </si>
  <si>
    <t>Other:</t>
  </si>
  <si>
    <t>Date</t>
  </si>
  <si>
    <t>Work Location / Job Assignment</t>
  </si>
  <si>
    <t>Job Hours</t>
  </si>
  <si>
    <t>Consecutive Hours Worked</t>
  </si>
  <si>
    <t>Rest</t>
  </si>
  <si>
    <t>Start</t>
  </si>
  <si>
    <t>Finish</t>
  </si>
  <si>
    <t>On</t>
  </si>
  <si>
    <t>Off</t>
  </si>
  <si>
    <t>1 amp</t>
  </si>
  <si>
    <t>5 amp standard</t>
  </si>
  <si>
    <t>1.5 amp</t>
  </si>
  <si>
    <t>7 amp standard</t>
  </si>
  <si>
    <t>2 amp</t>
  </si>
  <si>
    <t>8 amp T Link</t>
  </si>
  <si>
    <t>2.5 amp</t>
  </si>
  <si>
    <t>10 am T Link</t>
  </si>
  <si>
    <t>2.0 amp for flipper fuse units</t>
  </si>
  <si>
    <t>12 amp T Link</t>
  </si>
  <si>
    <t>15 amp T Link</t>
  </si>
  <si>
    <t>20 amp T Link</t>
  </si>
  <si>
    <t>25 amp T Link</t>
  </si>
  <si>
    <t>#12A cwc</t>
  </si>
  <si>
    <t>30 amp T Link</t>
  </si>
  <si>
    <t>#8A cwc</t>
  </si>
  <si>
    <t>40 amp T Link</t>
  </si>
  <si>
    <t>#6A cwc</t>
  </si>
  <si>
    <t>50 amp T Link</t>
  </si>
  <si>
    <t>#2-#4 acsr</t>
  </si>
  <si>
    <t>65 amp T Link</t>
  </si>
  <si>
    <t>#1/0 acsr</t>
  </si>
  <si>
    <t>#3/0-#4/0 acsr combo</t>
  </si>
  <si>
    <t>#336 acsr</t>
  </si>
  <si>
    <t>#6 crimpit</t>
  </si>
  <si>
    <t>WR159</t>
  </si>
  <si>
    <t>WR189</t>
  </si>
  <si>
    <t>(170110) Pin x-arm 7.2 kv</t>
  </si>
  <si>
    <t>WR289</t>
  </si>
  <si>
    <t>(170114) Pin x-arm 14.4kv</t>
  </si>
  <si>
    <t>Meter Seals and Hard seals</t>
  </si>
  <si>
    <t>12 &amp; 6</t>
  </si>
  <si>
    <t>(170115) Pin pole top 7.2kv</t>
  </si>
  <si>
    <t>#2 Pigtails</t>
  </si>
  <si>
    <t>(170120) Pin pole top 14.4kv</t>
  </si>
  <si>
    <t>#1/0 Pigtails</t>
  </si>
  <si>
    <t>(270115) Epoxie 7.2kv</t>
  </si>
  <si>
    <t>#2 Secondary service splice</t>
  </si>
  <si>
    <t>(270120) Epoxie 14.4kv</t>
  </si>
  <si>
    <t>#1/0 Secondary service splice</t>
  </si>
  <si>
    <t>(270172) Insulator pin type 7.2kv</t>
  </si>
  <si>
    <t>Tape: Super 33</t>
  </si>
  <si>
    <t>(270144) Insulator pin type 14.4kv</t>
  </si>
  <si>
    <t xml:space="preserve">Tape: Cloth </t>
  </si>
  <si>
    <t>(100170) 28in x-arm braces</t>
  </si>
  <si>
    <t>#2 Triplex preforms</t>
  </si>
  <si>
    <t>(92380) Carriage bolt 3/8in</t>
  </si>
  <si>
    <t>#4 Triplex preforms</t>
  </si>
  <si>
    <t>(280120) Lg lag screw 1/2x4</t>
  </si>
  <si>
    <t>#1/0 Triplex preforms</t>
  </si>
  <si>
    <t>(220100) Oval eyenut</t>
  </si>
  <si>
    <t>Transformer Bag</t>
  </si>
  <si>
    <t>(90580) mach bolt 5/8"x10"</t>
  </si>
  <si>
    <t>Pole wrap for tagging</t>
  </si>
  <si>
    <t>(97580) Single upset bolt</t>
  </si>
  <si>
    <t>Cutout doors (Both sizes)</t>
  </si>
  <si>
    <t>1 Ea.</t>
  </si>
  <si>
    <t>(93580) Oval eyebolt 5/8"x9"</t>
  </si>
  <si>
    <t xml:space="preserve"> </t>
  </si>
  <si>
    <t>(93580) Oval eyebolt 5/8"x10"</t>
  </si>
  <si>
    <t>(120138) Dead end clevis</t>
  </si>
  <si>
    <t>(Hand Coils)</t>
  </si>
  <si>
    <t>(270100) Secondary spool</t>
  </si>
  <si>
    <t>(50110) Clamp D.E. alum</t>
  </si>
  <si>
    <t>(50128) Clamp D.E. copper</t>
  </si>
  <si>
    <t>(50488) Hot line clamp</t>
  </si>
  <si>
    <t>(110100) K-10 wireholder</t>
  </si>
  <si>
    <t>#2 acsr</t>
  </si>
  <si>
    <t>(110148) K-16 wireholder</t>
  </si>
  <si>
    <t>(32130) Anchor shackle</t>
  </si>
  <si>
    <t>#4/0 acsr</t>
  </si>
  <si>
    <t>(40105) 1 point cutout bracket</t>
  </si>
  <si>
    <t>#336.4 acsr</t>
  </si>
  <si>
    <t>(70309) 10kv Dist Arrester</t>
  </si>
  <si>
    <t>(190115) 15kv cutout</t>
  </si>
  <si>
    <t>(76001600) Alum tie wire coil</t>
  </si>
  <si>
    <t>30ft</t>
  </si>
  <si>
    <t>(151006) #6 s.d. copper bare coil</t>
  </si>
  <si>
    <t>50ft</t>
  </si>
  <si>
    <t>(151006) #6 s.d. copper w.p. coil</t>
  </si>
  <si>
    <t>20ft</t>
  </si>
  <si>
    <t>(151008) #8 s.d. copper bare coil</t>
  </si>
  <si>
    <t>EMPLOYEE NAME</t>
  </si>
  <si>
    <t>NRECA MEMBERS</t>
  </si>
  <si>
    <t>OTHER UTILITIES</t>
  </si>
  <si>
    <t>AL</t>
  </si>
  <si>
    <t>Alabama Electric Cooperative, Inc.</t>
  </si>
  <si>
    <t xml:space="preserve">City of Andalusia </t>
  </si>
  <si>
    <t>Alabama Rural Electric Association</t>
  </si>
  <si>
    <t>City of Dothan</t>
  </si>
  <si>
    <t>Arab Electric Cooperative, Inc.</t>
  </si>
  <si>
    <t>City of Bessemer</t>
  </si>
  <si>
    <t xml:space="preserve">Baldwin County EMC </t>
  </si>
  <si>
    <t>City of Alexander City</t>
  </si>
  <si>
    <t>Central Alabama Electric Cooperative</t>
  </si>
  <si>
    <t>City of Athens Utilities</t>
  </si>
  <si>
    <t>Cherokee Electric Cooperative</t>
  </si>
  <si>
    <t>City of Elba Water &amp; Electric Board</t>
  </si>
  <si>
    <t>Clarke-Washington EMC</t>
  </si>
  <si>
    <t>City of Brundidge</t>
  </si>
  <si>
    <t>Coosa Valley Electric Cooperative, Inc.</t>
  </si>
  <si>
    <t>City of Fairhope</t>
  </si>
  <si>
    <t>Covington Electric Cooperative, Inc.</t>
  </si>
  <si>
    <t>City of Florence Utitlities Electric Dept.</t>
  </si>
  <si>
    <t>Cullman Electric Cooperative</t>
  </si>
  <si>
    <t>City of Hartford</t>
  </si>
  <si>
    <t>Dixie Electric Cooperative</t>
  </si>
  <si>
    <t>City of Lafayette</t>
  </si>
  <si>
    <t>Electric Board of Guntersville</t>
  </si>
  <si>
    <t>City of Opelika</t>
  </si>
  <si>
    <t>Joe Wheeler EMC</t>
  </si>
  <si>
    <t>City of Opp</t>
  </si>
  <si>
    <t>Marshall-Dekalb Electric Cooperative</t>
  </si>
  <si>
    <t>City of Piedmont</t>
  </si>
  <si>
    <t>North Alabama Electric Cooperative</t>
  </si>
  <si>
    <t>City of Roberstdale</t>
  </si>
  <si>
    <t>Pea River Electric Cooperative</t>
  </si>
  <si>
    <t>City of Tarrant</t>
  </si>
  <si>
    <t>Pioneer Electric Cooperative</t>
  </si>
  <si>
    <t>City of Troy</t>
  </si>
  <si>
    <t>Sand Mountain Electric Cooperative</t>
  </si>
  <si>
    <t>Cullman Power Board</t>
  </si>
  <si>
    <t>South Alabama Electric Cooperative, Inc.</t>
  </si>
  <si>
    <t>Decatur Utilities</t>
  </si>
  <si>
    <t>Southern Pine Electric Co-op</t>
  </si>
  <si>
    <t>Fort Payne Improvement Authority</t>
  </si>
  <si>
    <t>Tallapoosa River Elec Co-op</t>
  </si>
  <si>
    <t>Guntersville Electric Board</t>
  </si>
  <si>
    <t>Tombigbee Electric Cooperative, Inc.</t>
  </si>
  <si>
    <t>Hartselle Utilities</t>
  </si>
  <si>
    <t>Wiregrass Electric Cooperative, Inc.</t>
  </si>
  <si>
    <t>Huntsville Utilities</t>
  </si>
  <si>
    <t>Municipal Utilities Board of Albertville</t>
  </si>
  <si>
    <t>Muscle Shoals Electric Board</t>
  </si>
  <si>
    <t>Riviera Utilities</t>
  </si>
  <si>
    <t>Russellville Electric Board</t>
  </si>
  <si>
    <t>Scottsboro Electric Power Board</t>
  </si>
  <si>
    <t>Sheffield Utilities</t>
  </si>
  <si>
    <t>Sylacauga Utilities Board</t>
  </si>
  <si>
    <t>Tuscumbia Utilities</t>
  </si>
  <si>
    <t>City of Evergreen</t>
  </si>
  <si>
    <t>Alaska Rural Electric Cooperative Assn.</t>
  </si>
  <si>
    <t>Anchorage Municipal Light &amp; Power</t>
  </si>
  <si>
    <t>Alaska Village Electric Cooperative, Inc.</t>
  </si>
  <si>
    <t>City of Seward</t>
  </si>
  <si>
    <t>Chugach Electric Association, Inc.</t>
  </si>
  <si>
    <t>Copper Valley Electric Association</t>
  </si>
  <si>
    <t>Cordova Electric Cooperative, Inc.</t>
  </si>
  <si>
    <t>Golden Valley Electric Association, Inc.</t>
  </si>
  <si>
    <t>Homer Electric Association, Inc.</t>
  </si>
  <si>
    <t>Kodiak Electric Association, Inc.</t>
  </si>
  <si>
    <t>Kotzebue Electric Association, Inc.</t>
  </si>
  <si>
    <t>Matanuska Electric Assn, Inc.</t>
  </si>
  <si>
    <t>Metlakatla Power and Light</t>
  </si>
  <si>
    <t>McGrath Light and Power Company</t>
  </si>
  <si>
    <t>Inside Passage Co-op (Tlingit &amp; Haida Regional Electric Authority)</t>
  </si>
  <si>
    <t>Yakutat Power</t>
  </si>
  <si>
    <t>American Samoa Power Authority</t>
  </si>
  <si>
    <t>Duncan Valley Electric Cooperative</t>
  </si>
  <si>
    <t>Electrical District #5, Pinal County</t>
  </si>
  <si>
    <t>Graham County Electric Cooperative, Inc.</t>
  </si>
  <si>
    <t>Southwest Transmission Co-op, Inc.</t>
  </si>
  <si>
    <t>Navopache Electric Co-op, Inc.</t>
  </si>
  <si>
    <t>Sulphur Springs Valley Electric Cooperative, Inc.</t>
  </si>
  <si>
    <t>Tohono O’odham Utility Authority</t>
  </si>
  <si>
    <t>Trico Electric Cooperative, Inc.</t>
  </si>
  <si>
    <t>AR</t>
  </si>
  <si>
    <t>Arkansas Valley Electric Cooperative Corp</t>
  </si>
  <si>
    <t>North Little Rock Electric Department</t>
  </si>
  <si>
    <t>Ashley-Chicot Electric Co-op</t>
  </si>
  <si>
    <t>C&amp;L Electric Cooperative Corp</t>
  </si>
  <si>
    <t>Carroll Electric Cooperative Corporation</t>
  </si>
  <si>
    <t>Clay County Electric Co-op Corp</t>
  </si>
  <si>
    <t>Craighead Electric Co-op Corp</t>
  </si>
  <si>
    <t>Farmers Electric Cooperative Corp</t>
  </si>
  <si>
    <t>Mississippi County Electric Co-op, Inc.</t>
  </si>
  <si>
    <t>First Electric Cooperative Corporation</t>
  </si>
  <si>
    <t>North Arkansas Electric Cooperative, Inc.</t>
  </si>
  <si>
    <t>Ouachita Electric Cooperative Corporation</t>
  </si>
  <si>
    <t>Ozarks Electric Co-op Corp</t>
  </si>
  <si>
    <t>Petit Jean Electric Co-op, Corporation</t>
  </si>
  <si>
    <t>Rich Mountain EC, Inc.</t>
  </si>
  <si>
    <t>South Central Arkansas EC, Inc.</t>
  </si>
  <si>
    <t>Southwest Arkansas Electric Cooperative Corp</t>
  </si>
  <si>
    <t>Woodruff Electric Cooperative Corp</t>
  </si>
  <si>
    <t>Anza Electric Co-op, Inc.</t>
  </si>
  <si>
    <t>Alameda Power &amp; Telecom</t>
  </si>
  <si>
    <t>Plumas-Sierra REC</t>
  </si>
  <si>
    <t>City of Azusa</t>
  </si>
  <si>
    <t>Surprise Valley Electrification Corp</t>
  </si>
  <si>
    <t>Delta-Montrose Electric Assn</t>
  </si>
  <si>
    <t>City of Fountain</t>
  </si>
  <si>
    <t>Empire Electric Assn, Inc.</t>
  </si>
  <si>
    <t>City of Fort Morgan Light &amp; Power</t>
  </si>
  <si>
    <t>Grand Valley Rural Power Lines, Inc.</t>
  </si>
  <si>
    <t>City of Yuma</t>
  </si>
  <si>
    <t>Gunnison County Electric Association, Inc.</t>
  </si>
  <si>
    <t>Town of Fleming</t>
  </si>
  <si>
    <t>Highline Electric Association</t>
  </si>
  <si>
    <t>Town of Frederick</t>
  </si>
  <si>
    <t>K C Electric Association</t>
  </si>
  <si>
    <t>Town of Haxtun</t>
  </si>
  <si>
    <t>La Plata Electric</t>
  </si>
  <si>
    <t xml:space="preserve">Town of Julesburg </t>
  </si>
  <si>
    <t>Morgan County Rural Electric Association</t>
  </si>
  <si>
    <t xml:space="preserve">Town of Lyons  </t>
  </si>
  <si>
    <t>Mountain Parks Electric, Inc.</t>
  </si>
  <si>
    <t>Town of Springfield</t>
  </si>
  <si>
    <t>Mountain View Electric Assn.</t>
  </si>
  <si>
    <t>Poudre Valley Rural Electric Assn, Inc.</t>
  </si>
  <si>
    <t>San Isabel Electric Association, Inc.</t>
  </si>
  <si>
    <t>San Luis Valley Rural Electric Cooperative,Inc.</t>
  </si>
  <si>
    <t>San Miguel Power Assn, Inc.</t>
  </si>
  <si>
    <t>Sangre De Cristo Electric Association, Inc.</t>
  </si>
  <si>
    <t>Southeast Colorado Power</t>
  </si>
  <si>
    <t>Tri-State Generation &amp; Transmission Assn,Inc.</t>
  </si>
  <si>
    <t>United Power, Inc.</t>
  </si>
  <si>
    <t>White River Electric Assn., Inc.</t>
  </si>
  <si>
    <t>Y-W Electric Association, Inc.</t>
  </si>
  <si>
    <t>Groton Utilities</t>
  </si>
  <si>
    <t>Jewett City Department of Public Utilities</t>
  </si>
  <si>
    <t>Third Taxing District of Norwalk</t>
  </si>
  <si>
    <t>Wallingford Department of Public Utilities</t>
  </si>
  <si>
    <t>Delaware Electric Cooperative, Inc.</t>
  </si>
  <si>
    <t>FL</t>
  </si>
  <si>
    <t>Central Florida Electric Cooperative, Inc.</t>
  </si>
  <si>
    <t>City of Alachua</t>
  </si>
  <si>
    <t>Choctawhatchee Electric Cooperative, Inc.</t>
  </si>
  <si>
    <t>City of Bartow</t>
  </si>
  <si>
    <t>Clay Electric Cooperative, Inc.</t>
  </si>
  <si>
    <t>City of Bushnell</t>
  </si>
  <si>
    <t>Escambia River Electric Co-op, Inc.</t>
  </si>
  <si>
    <t>City of Chattahoochee</t>
  </si>
  <si>
    <t>Florida Keys Electric Co-op Assn, Inc.</t>
  </si>
  <si>
    <t>City Electric System</t>
  </si>
  <si>
    <t>Glades Electric Cooperative</t>
  </si>
  <si>
    <t>City of Fort Meade</t>
  </si>
  <si>
    <t>Gulf Coast Electric Cooperative, Inc.</t>
  </si>
  <si>
    <t>Gainesville Regional Utilities</t>
  </si>
  <si>
    <t>Lee County Electric Cooperative, Inc.</t>
  </si>
  <si>
    <t>City of Green Cove Springs</t>
  </si>
  <si>
    <t>Peace River Electric Cooperative, Inc.</t>
  </si>
  <si>
    <t>City of Homestead Utilities</t>
  </si>
  <si>
    <t>Sumter Electric Cooperative, Inc.</t>
  </si>
  <si>
    <t>City of Jacksonville Beach</t>
  </si>
  <si>
    <t>Suwannee Valley Electric Co-op, Inc.</t>
  </si>
  <si>
    <t>City of Lakeland - Dept. of Electric Utilities</t>
  </si>
  <si>
    <t>Talquin Electric Cooperative, Inc.</t>
  </si>
  <si>
    <t>City of Leesburg</t>
  </si>
  <si>
    <t>Tri-County Electric Cooperative, Inc.</t>
  </si>
  <si>
    <t>City of Mount Dora</t>
  </si>
  <si>
    <t>West Florida Electric Cooperative</t>
  </si>
  <si>
    <t>City of Moore Haven</t>
  </si>
  <si>
    <t>Withlacoochee River Electric Cooperative</t>
  </si>
  <si>
    <t>City of New Smyrna Beach Utilities Commission</t>
  </si>
  <si>
    <t>City of Newberry</t>
  </si>
  <si>
    <t>City of Ocala</t>
  </si>
  <si>
    <t>City of Quincy</t>
  </si>
  <si>
    <t>City of Starke Utilities Department</t>
  </si>
  <si>
    <t>City of Tallahassee</t>
  </si>
  <si>
    <t>City of Vero Beach</t>
  </si>
  <si>
    <t>City of Wauchula</t>
  </si>
  <si>
    <t>City of Williston</t>
  </si>
  <si>
    <t>Jacksonville Electric Authority</t>
  </si>
  <si>
    <t>Kissimmee Utility Authority</t>
  </si>
  <si>
    <t>Lake Worth Utilities</t>
  </si>
  <si>
    <t>Orlando Utilities Commission</t>
  </si>
  <si>
    <t>Town of Havana</t>
  </si>
  <si>
    <t>GA</t>
  </si>
  <si>
    <t>Altamaha EMC</t>
  </si>
  <si>
    <t>Town of Brinson</t>
  </si>
  <si>
    <t>Amicalola EMC</t>
  </si>
  <si>
    <t>City of Buford</t>
  </si>
  <si>
    <t>Blue Ridge Mountain EMC</t>
  </si>
  <si>
    <t>City of Cartersville</t>
  </si>
  <si>
    <t>Canoochee EMC</t>
  </si>
  <si>
    <t>Crisp County Power Commission</t>
  </si>
  <si>
    <t>Carroll EMC</t>
  </si>
  <si>
    <t>City of Doerun</t>
  </si>
  <si>
    <t>Central Georgia EMC</t>
  </si>
  <si>
    <t>City of Ellaville</t>
  </si>
  <si>
    <t>Coastal EMC</t>
  </si>
  <si>
    <t>Fort Valley Utility Commission</t>
  </si>
  <si>
    <t>Cobb Electric Membership Corporation</t>
  </si>
  <si>
    <t>City of Grantville</t>
  </si>
  <si>
    <t>Colquitt Electric Membership Corp</t>
  </si>
  <si>
    <t>City of Norcross</t>
  </si>
  <si>
    <t>Coweta-Fayette EMC</t>
  </si>
  <si>
    <t>City of Sylvania</t>
  </si>
  <si>
    <t>Diverse Power Incorporated</t>
  </si>
  <si>
    <t>City of Thomasville</t>
  </si>
  <si>
    <t>Excelsior EMC</t>
  </si>
  <si>
    <t>City of West Point</t>
  </si>
  <si>
    <t>Flint Energies</t>
  </si>
  <si>
    <t>City of Whigham</t>
  </si>
  <si>
    <t>Georgia EMC</t>
  </si>
  <si>
    <t>Georgia Right of Way</t>
  </si>
  <si>
    <t>Grady EMC</t>
  </si>
  <si>
    <t>GreyStone Power Corporation</t>
  </si>
  <si>
    <t>Habersham Electric Membership Corp</t>
  </si>
  <si>
    <t>Hart EMC</t>
  </si>
  <si>
    <t>Irwin EMC</t>
  </si>
  <si>
    <t>Jackson Electric Membership Corporation</t>
  </si>
  <si>
    <t>Jefferson Energy Cooperative</t>
  </si>
  <si>
    <t>Little Ocmulgee EMC</t>
  </si>
  <si>
    <t>Middle Georgia EMC</t>
  </si>
  <si>
    <t>Mitchell EMC</t>
  </si>
  <si>
    <t>North Georgia Electric Membership Corp, Inc.</t>
  </si>
  <si>
    <t>Ocmulgee Electric Membership Corp</t>
  </si>
  <si>
    <t>Oconee EMC</t>
  </si>
  <si>
    <t>Oglethorpe Power Corporation</t>
  </si>
  <si>
    <t>Okefenoke REMC</t>
  </si>
  <si>
    <t>Pataula EMC</t>
  </si>
  <si>
    <t>Planters EMC</t>
  </si>
  <si>
    <t>Rayle EMC</t>
  </si>
  <si>
    <t>Sawnee EMC</t>
  </si>
  <si>
    <t>Slash Pine Electric Membership Corp</t>
  </si>
  <si>
    <t>Snapping Shoals EMC</t>
  </si>
  <si>
    <t>Southern Rivers Energy</t>
  </si>
  <si>
    <t>Sumter EMC</t>
  </si>
  <si>
    <t>The Satilla Rural Electric Membership Corp</t>
  </si>
  <si>
    <t>Three Notch EMC</t>
  </si>
  <si>
    <t>Tri-County EMC</t>
  </si>
  <si>
    <t>Tri-State EMC</t>
  </si>
  <si>
    <t>Troup EMC</t>
  </si>
  <si>
    <t>Upson EMC</t>
  </si>
  <si>
    <t>Walton EMC</t>
  </si>
  <si>
    <t>Washington EMC</t>
  </si>
  <si>
    <t>Kaua'i Island Utility Cooperative</t>
  </si>
  <si>
    <t>Clearwater Power Co</t>
  </si>
  <si>
    <t>Fall River Rural Electric Cooperative, Inc.</t>
  </si>
  <si>
    <t>Idaho County Light &amp; Power Co-op Assn., Inc.</t>
  </si>
  <si>
    <t>Idaho Power Company</t>
  </si>
  <si>
    <t>Kootenai Electric Co-op, Inc.</t>
  </si>
  <si>
    <t>Lost River Electric Cooperative, Inc.</t>
  </si>
  <si>
    <t>Northern Lights, Inc.</t>
  </si>
  <si>
    <t>Raft River Rural Electric Co-op, Inc.</t>
  </si>
  <si>
    <t>Riverside Electric Company</t>
  </si>
  <si>
    <t>Salmon River Electric Co-op</t>
  </si>
  <si>
    <t>United Electric Cooperative</t>
  </si>
  <si>
    <t>IL</t>
  </si>
  <si>
    <t>Adams Electric Cooperative</t>
  </si>
  <si>
    <t>City of Springfield</t>
  </si>
  <si>
    <t>Clinton County Electric Cooperative, Inc.</t>
  </si>
  <si>
    <t>Coles-Moultrie Electric Cooperative</t>
  </si>
  <si>
    <t>Corn Belt Energy Corporation</t>
  </si>
  <si>
    <t>Eastern Illini Electric Cooperative</t>
  </si>
  <si>
    <t>Egyptian Electric Cooperative Assn</t>
  </si>
  <si>
    <t>Enerstar Power Corp</t>
  </si>
  <si>
    <t>Farmers Mutual Electric Company</t>
  </si>
  <si>
    <t>Illinois Rural Electric Cooperative</t>
  </si>
  <si>
    <t>Jo-Carroll Electric Cooperative</t>
  </si>
  <si>
    <t>M.J.M. Electric Cooperative, Inc.</t>
  </si>
  <si>
    <t>McDonough Power Cooperative</t>
  </si>
  <si>
    <t>Menard Electric Cooperative</t>
  </si>
  <si>
    <t>Monroe County Electric Cooperative, Inc.</t>
  </si>
  <si>
    <t>Prairie Power, Inc.</t>
  </si>
  <si>
    <t>Norris Electric Cooperative</t>
  </si>
  <si>
    <t>Rural Electric Convenience Cooperative Co</t>
  </si>
  <si>
    <t>Shelby Electric Cooperative</t>
  </si>
  <si>
    <t>SouthEastern Illinois Electric Co-op, Inc.</t>
  </si>
  <si>
    <t>Southern Illinois Electric Cooperative</t>
  </si>
  <si>
    <t>Southern Illinois Power Cooperative</t>
  </si>
  <si>
    <t>Southwestern Electric Cooperative</t>
  </si>
  <si>
    <t>Spoon River Electric Cooperative, Inc.</t>
  </si>
  <si>
    <t>Wayne-White Counties Electric Cooperative</t>
  </si>
  <si>
    <t>Western Illinois Electrical Cooperative</t>
  </si>
  <si>
    <t>IN</t>
  </si>
  <si>
    <t>Bartholomew County REMC</t>
  </si>
  <si>
    <t>Advance Municipal Light &amp; Power</t>
  </si>
  <si>
    <t>Boone REMC</t>
  </si>
  <si>
    <t>Anderson Municipal Light &amp; Power</t>
  </si>
  <si>
    <t>Carroll County REMC</t>
  </si>
  <si>
    <t>Town of Argos</t>
  </si>
  <si>
    <t>Central Indiana Power</t>
  </si>
  <si>
    <t>Bainbridge Municipal Electric</t>
  </si>
  <si>
    <t>Clark County REMC</t>
  </si>
  <si>
    <t>Bargesville Utilities</t>
  </si>
  <si>
    <t>Daviess-Martin County REMC</t>
  </si>
  <si>
    <t>Blufton Utilities Electric Department</t>
  </si>
  <si>
    <t>Decatur County REMC</t>
  </si>
  <si>
    <t>Town of Bremen</t>
  </si>
  <si>
    <t>Dubois REC</t>
  </si>
  <si>
    <t>Town of Brookston</t>
  </si>
  <si>
    <t>Fulton County REMC</t>
  </si>
  <si>
    <t>Cannelton Municipal Utilities</t>
  </si>
  <si>
    <t>Harrison County REMC</t>
  </si>
  <si>
    <t>Town of Centerville</t>
  </si>
  <si>
    <t>Hendricks Power Cooperative</t>
  </si>
  <si>
    <t>Town of Chalmers</t>
  </si>
  <si>
    <t>Henry County REMC</t>
  </si>
  <si>
    <t>Town of Coatesville Power &amp; Light</t>
  </si>
  <si>
    <t>Hoosier Energy REC, Inc.</t>
  </si>
  <si>
    <t>City of Covington</t>
  </si>
  <si>
    <t>Jackson County REMC</t>
  </si>
  <si>
    <t>Crawfordsville Electric Light &amp; Power</t>
  </si>
  <si>
    <t>Jasper County REMC</t>
  </si>
  <si>
    <t>Darlington Light &amp; Power Co.</t>
  </si>
  <si>
    <t>Jay County REMC</t>
  </si>
  <si>
    <t>City of Dunreith</t>
  </si>
  <si>
    <t>Johnson County REMC</t>
  </si>
  <si>
    <t>Flora Electric Utility</t>
  </si>
  <si>
    <t>Kankakee Valley REMC</t>
  </si>
  <si>
    <t>Frankfort City Light &amp; Power</t>
  </si>
  <si>
    <t>Kosciusko REMC</t>
  </si>
  <si>
    <t>Town of Frankton</t>
  </si>
  <si>
    <t>LaGrange County REMC</t>
  </si>
  <si>
    <t>City of Garrett</t>
  </si>
  <si>
    <t>Marshall County REMC</t>
  </si>
  <si>
    <t>Gas City Municipal Utility</t>
  </si>
  <si>
    <t>Miami-Cass County REMC</t>
  </si>
  <si>
    <t>City of Greendale</t>
  </si>
  <si>
    <t>Newton County REMC</t>
  </si>
  <si>
    <t>Greenfield Power &amp; Light</t>
  </si>
  <si>
    <t>Noble County REMC</t>
  </si>
  <si>
    <t>Town of Hagerstown</t>
  </si>
  <si>
    <t>Northeastern REMC</t>
  </si>
  <si>
    <t>Jamestown Municipal Light &amp; Power</t>
  </si>
  <si>
    <t>Orange County REMC</t>
  </si>
  <si>
    <t xml:space="preserve">Jasper Municipal Electric </t>
  </si>
  <si>
    <t>RushShelby Energy</t>
  </si>
  <si>
    <t>Town of Kingsford Heights</t>
  </si>
  <si>
    <t>Parke County REMC</t>
  </si>
  <si>
    <t>Town Knightstown</t>
  </si>
  <si>
    <t>South Central Indiana REMC</t>
  </si>
  <si>
    <t>Town of Lagoda</t>
  </si>
  <si>
    <t>Southeastern Indiana REMC</t>
  </si>
  <si>
    <t>City of Lawrenceburg Municipal Utilities</t>
  </si>
  <si>
    <t>Southern Indiana REC, Inc.</t>
  </si>
  <si>
    <t>Lebanon Utilities</t>
  </si>
  <si>
    <t>Steuben County REMC</t>
  </si>
  <si>
    <t>Town of Lewisville</t>
  </si>
  <si>
    <t>Tipmont REMC</t>
  </si>
  <si>
    <t>City of Linton</t>
  </si>
  <si>
    <t>United REMC</t>
  </si>
  <si>
    <t>Logansport Municipal Utilities</t>
  </si>
  <si>
    <t>Utilities District of Western Indiana REMC</t>
  </si>
  <si>
    <t>Town of Middletown</t>
  </si>
  <si>
    <t>Wabash County REMC</t>
  </si>
  <si>
    <t>Mishawaka Utilities</t>
  </si>
  <si>
    <t>Wabash Valley Power Assn, Inc.</t>
  </si>
  <si>
    <t>Montezuma Municipal Utilities</t>
  </si>
  <si>
    <t>Warren County REMC</t>
  </si>
  <si>
    <t>Town of New Carlisle</t>
  </si>
  <si>
    <t>White County REMC</t>
  </si>
  <si>
    <t>Pendleton Power &amp; Light</t>
  </si>
  <si>
    <t>Whitewater Valley REMC</t>
  </si>
  <si>
    <t>Peru Utilities</t>
  </si>
  <si>
    <t>WIN Energy REMC</t>
  </si>
  <si>
    <t>Town of Pittsboro</t>
  </si>
  <si>
    <t>City of Rensselaer</t>
  </si>
  <si>
    <t>Richmond Power &amp; Light</t>
  </si>
  <si>
    <t>Rising Sun Municipal Utilities</t>
  </si>
  <si>
    <t>Town of Rockville</t>
  </si>
  <si>
    <t>City of Scottsburg</t>
  </si>
  <si>
    <t>South Whitley Light &amp; Power</t>
  </si>
  <si>
    <t>Straughn Municipal Corporation</t>
  </si>
  <si>
    <t>Tell City Electric Department</t>
  </si>
  <si>
    <t>`</t>
  </si>
  <si>
    <t>Thorntown Utilities</t>
  </si>
  <si>
    <t>Tipton Utility Service Board</t>
  </si>
  <si>
    <t>Town of Walkerton</t>
  </si>
  <si>
    <t>Town of Warren Municipal Electric Utility</t>
  </si>
  <si>
    <t>Washington Municipal Utilities</t>
  </si>
  <si>
    <t>Town of Waynetown</t>
  </si>
  <si>
    <t>Town of Winamac</t>
  </si>
  <si>
    <t>City of Auburn Electric Department</t>
  </si>
  <si>
    <t>IA</t>
  </si>
  <si>
    <t>Access  Energy Cooperative</t>
  </si>
  <si>
    <t>City of Alton</t>
  </si>
  <si>
    <t>Allamakee-Clayton Electric Cooperative, Inc.</t>
  </si>
  <si>
    <t>City of Breda</t>
  </si>
  <si>
    <t>Butler County Rural Electric Cooperative</t>
  </si>
  <si>
    <t xml:space="preserve">City of Orange </t>
  </si>
  <si>
    <t>Calhoun County Electric Cooperative Assn</t>
  </si>
  <si>
    <t>City of Paullina</t>
  </si>
  <si>
    <t>Central Iowa Power Cooperative</t>
  </si>
  <si>
    <t>City of Primghar</t>
  </si>
  <si>
    <t>Chariton Valley Electric Co-op, Inc.</t>
  </si>
  <si>
    <t>City of Sioux Center</t>
  </si>
  <si>
    <t>Clarke Electric Cooperative, Inc.</t>
  </si>
  <si>
    <t xml:space="preserve">Denison Municipal Utilities </t>
  </si>
  <si>
    <t>Consumers Energy Cooperative</t>
  </si>
  <si>
    <t>Hartley Municipal Utilities</t>
  </si>
  <si>
    <t>Corn Belt Power Cooperative</t>
  </si>
  <si>
    <t>Hawarden Municipal Utilities</t>
  </si>
  <si>
    <t>East-Central Iowa REC</t>
  </si>
  <si>
    <t>Lake Park Municipal Utilities</t>
  </si>
  <si>
    <t>Eastern Iowa Light &amp; Power Cooperative</t>
  </si>
  <si>
    <t>Manilla Municipal Service Dept.</t>
  </si>
  <si>
    <t>Farmers Electric Cooperative</t>
  </si>
  <si>
    <t>Rock Rapids Municipal Utilities</t>
  </si>
  <si>
    <t>Farmers Electric Cooperative, Inc.</t>
  </si>
  <si>
    <t>Woodbine Municipal Light &amp; Power</t>
  </si>
  <si>
    <t>Franklin Rural Electric Cooperative</t>
  </si>
  <si>
    <t>Glidden Rural Electric Cooperative</t>
  </si>
  <si>
    <t>Grundy County REC</t>
  </si>
  <si>
    <t>Guthrie County REC</t>
  </si>
  <si>
    <t>Harrison County Rural Electric Cooperative</t>
  </si>
  <si>
    <t>Hawkeye Tri-County Electric Cooperative, Inc.</t>
  </si>
  <si>
    <t>Heartland Power Cooperative</t>
  </si>
  <si>
    <t>Humboldt County REC</t>
  </si>
  <si>
    <t>Iowa Lakes Electric Cooperative</t>
  </si>
  <si>
    <t>L and O Power Cooperative</t>
  </si>
  <si>
    <t>Linn County REC</t>
  </si>
  <si>
    <t>Lyon Rural Electric Cooperative</t>
  </si>
  <si>
    <t>Marshall County REC</t>
  </si>
  <si>
    <t>Midland Power Cooperative</t>
  </si>
  <si>
    <t>Nishnabotna Valley Rural Electric Co-op</t>
  </si>
  <si>
    <t>North West Rural Electric Cooperative</t>
  </si>
  <si>
    <t>Northwest Iowa Power Cooperative</t>
  </si>
  <si>
    <t>Osceola Electric Cooperative, Inc.</t>
  </si>
  <si>
    <t>Rideta Electric Cooperative, Inc.</t>
  </si>
  <si>
    <t>Rolling Hills Electric Co-op, Inc.</t>
  </si>
  <si>
    <t>Prairie Energy Cooperative</t>
  </si>
  <si>
    <t>Sac County REC</t>
  </si>
  <si>
    <t>SE Iowa Cooperative Electric Assn</t>
  </si>
  <si>
    <t>Southern Iowa REC</t>
  </si>
  <si>
    <t>Southwest Iowa Service Cooperative</t>
  </si>
  <si>
    <t>T.I.P.Rural Electric Cooperative</t>
  </si>
  <si>
    <t>Western Iowa Power Cooperative</t>
  </si>
  <si>
    <t>Woodbury County REC</t>
  </si>
  <si>
    <t>KS</t>
  </si>
  <si>
    <t>Bluestem Electric Cooperative, Inc.</t>
  </si>
  <si>
    <t>City of Belleville</t>
  </si>
  <si>
    <t>Butler REC</t>
  </si>
  <si>
    <t>Caney Valley Electric Co-op Assn</t>
  </si>
  <si>
    <t>CMS Electric Cooperative, Inc.</t>
  </si>
  <si>
    <t>Doniphan Electric Co-op Association, Inc.</t>
  </si>
  <si>
    <t>Heartland Rural Electric Cooperative, Inc.</t>
  </si>
  <si>
    <t>Kaw Valley Electric Cooperative, Inc.</t>
  </si>
  <si>
    <t>Lane-Scott Electric Cooperative, Inc.</t>
  </si>
  <si>
    <t>Leavenworth-Jefferson Electric Cooperative</t>
  </si>
  <si>
    <t>Lyon-Coffee Electric Co-op, Inc.</t>
  </si>
  <si>
    <t>Nemaha-Marshall Electric Co-op Assn, Inc.</t>
  </si>
  <si>
    <t>Ninnescah Rural Electric Cooperative</t>
  </si>
  <si>
    <t>Pioneer Electric Cooperative, Inc.</t>
  </si>
  <si>
    <t>Prairie Land Electric Cooperative, Inc.</t>
  </si>
  <si>
    <t>Radiant Electric Co-op, Inc.</t>
  </si>
  <si>
    <t>Rolling Hills Electric Cooperative, Inc.</t>
  </si>
  <si>
    <t>Sedgwick County Electric Cooperative Assn, Inc..</t>
  </si>
  <si>
    <t>Sunflower Electric Power Corporation</t>
  </si>
  <si>
    <t>Sumner-Cowley Electric Co-op, Inc.</t>
  </si>
  <si>
    <t>The Ark Valley Electric Cooperative Assn, Inc.</t>
  </si>
  <si>
    <t>The Brown-Atchison Electric Co-op Assn, Inc.</t>
  </si>
  <si>
    <t>Twin Valley Electric Cooperative</t>
  </si>
  <si>
    <t>Victory Electric Cooperative Assn, Inc.</t>
  </si>
  <si>
    <t>Western Cooperative Electric Assn, Inc.</t>
  </si>
  <si>
    <t>Wheatland Electric Co-op, Inc.</t>
  </si>
  <si>
    <t>KY</t>
  </si>
  <si>
    <t>Big Rivers Electric Corporation</t>
  </si>
  <si>
    <t>Benton Electric System</t>
  </si>
  <si>
    <t>Big Sandy Rural Electric Cooperative Corp</t>
  </si>
  <si>
    <t>Bowling Green Municipal Utilities</t>
  </si>
  <si>
    <t>Blue Grass Energy Cooperative</t>
  </si>
  <si>
    <t>Franklin Electric Plant Board</t>
  </si>
  <si>
    <t>Clark Energy Cooperative, Inc.</t>
  </si>
  <si>
    <t>Mayfield Electric &amp; Water Systems</t>
  </si>
  <si>
    <t>Cumberland Valley Electric</t>
  </si>
  <si>
    <t>Monticello Electric Plant Board</t>
  </si>
  <si>
    <t>East Kentucky Power Cooperative</t>
  </si>
  <si>
    <t>Murray Electric System</t>
  </si>
  <si>
    <t>Farmers Rural Electric Cooperative Corp</t>
  </si>
  <si>
    <t>Paducah Power System</t>
  </si>
  <si>
    <t>Fleming-Mason Energy Cooperative</t>
  </si>
  <si>
    <t>City of Russellville</t>
  </si>
  <si>
    <t>Glasgow Electric Plant Board</t>
  </si>
  <si>
    <t>City of Bardstown</t>
  </si>
  <si>
    <t>Grayson Rural Electric Co-op Corp.</t>
  </si>
  <si>
    <t>Fulton Electric System</t>
  </si>
  <si>
    <t>Harrison Electric Cooperative</t>
  </si>
  <si>
    <t>City of Glasgow</t>
  </si>
  <si>
    <t>Hickman Fulton Counties  RECC</t>
  </si>
  <si>
    <t>City of Hickman</t>
  </si>
  <si>
    <t>Hopkinsville Electric System</t>
  </si>
  <si>
    <t>Owensboro Municipal Utilities</t>
  </si>
  <si>
    <t>Inter-County Energy Cooperative Corp</t>
  </si>
  <si>
    <t>Princeton Electric Plant Board</t>
  </si>
  <si>
    <t>Jackson Energy Cooperative</t>
  </si>
  <si>
    <t>Jackson Purchase Energy Corp</t>
  </si>
  <si>
    <t>Kenergy Corp</t>
  </si>
  <si>
    <t>Licking Valley REC Corp</t>
  </si>
  <si>
    <t>Meade County RECC</t>
  </si>
  <si>
    <t>Nolin Rural Electric Cooperative</t>
  </si>
  <si>
    <t>Owen Electric Cooperative</t>
  </si>
  <si>
    <t>Pennyrile Rural Electric Co-op Corp</t>
  </si>
  <si>
    <t>Salt River Electric Cooperative</t>
  </si>
  <si>
    <t>Shelby Energy Cooperative</t>
  </si>
  <si>
    <t>South Kentucky RECC</t>
  </si>
  <si>
    <t>Taylor County RECC</t>
  </si>
  <si>
    <t>Warren RECC</t>
  </si>
  <si>
    <t>West Kentucky Rural Electric Co-op Corp</t>
  </si>
  <si>
    <t>LA</t>
  </si>
  <si>
    <t>Association of LA  Electric Cooperatives</t>
  </si>
  <si>
    <t>City of Abbeville</t>
  </si>
  <si>
    <t>Beauregard Electric Co-op, Inc.</t>
  </si>
  <si>
    <t>City of Minden</t>
  </si>
  <si>
    <t>Claiborne Electric Cooperative, Inc.</t>
  </si>
  <si>
    <t>City of Morgan City</t>
  </si>
  <si>
    <t>Concordia Electric Cooperative, Inc.</t>
  </si>
  <si>
    <t>City of Natchitoches</t>
  </si>
  <si>
    <t>Dixie Electric Membership Corp</t>
  </si>
  <si>
    <t>City of New Roads</t>
  </si>
  <si>
    <t>Jefferson Davis Electric Co-op</t>
  </si>
  <si>
    <t>City of Plaquemine</t>
  </si>
  <si>
    <t>Northeast Louisiana Power Cooperative, Inc.</t>
  </si>
  <si>
    <t>City of Rayne</t>
  </si>
  <si>
    <t>Pointe Coupee EMC</t>
  </si>
  <si>
    <t>City of St. Martinville</t>
  </si>
  <si>
    <t>South Louisiana Electric Co-op Assn</t>
  </si>
  <si>
    <t>Terrebonne Parish Consolidated Government</t>
  </si>
  <si>
    <t>Southwest Louisiana EMC (SLEMCO)</t>
  </si>
  <si>
    <t>City of Vidalia</t>
  </si>
  <si>
    <t>Valley Electric</t>
  </si>
  <si>
    <t>City of Winnfield</t>
  </si>
  <si>
    <t>Washington St.Tammany EC, Inc.</t>
  </si>
  <si>
    <t>Lafayette Utilities System</t>
  </si>
  <si>
    <t>Lafayette Consolidated Government</t>
  </si>
  <si>
    <t>Town of Erath</t>
  </si>
  <si>
    <t>Town of Jonesville</t>
  </si>
  <si>
    <t>Town of Vinton</t>
  </si>
  <si>
    <t>Town of Welsh</t>
  </si>
  <si>
    <t>City of Ruston</t>
  </si>
  <si>
    <t>Eastern Maine Electric Co-op</t>
  </si>
  <si>
    <t>Fox Islands Electric Cooperative, Inc.</t>
  </si>
  <si>
    <t>Houlton Water Company</t>
  </si>
  <si>
    <t>Madison Electric Works</t>
  </si>
  <si>
    <t>Choptank Electric Co-op, Inc.</t>
  </si>
  <si>
    <t>Southern Maryland Electric Cooperative</t>
  </si>
  <si>
    <t>Ashburn Municipal Light Plant</t>
  </si>
  <si>
    <t>Braintree Electric Light Department</t>
  </si>
  <si>
    <t>Chester Municipal Light Department</t>
  </si>
  <si>
    <t>Chicopee Municipal Lighting Plant</t>
  </si>
  <si>
    <t>Concord Light Plant</t>
  </si>
  <si>
    <t xml:space="preserve">Concord Municipal Light </t>
  </si>
  <si>
    <t>Groton Electric Light Department</t>
  </si>
  <si>
    <t>Hingham Municipal Lighting Plant</t>
  </si>
  <si>
    <t>City of Holyoke Gas &amp; Electric Department</t>
  </si>
  <si>
    <t>Littleton Electric &amp; Water Deparments</t>
  </si>
  <si>
    <t>Mansfield Municipal Electric</t>
  </si>
  <si>
    <t>Merrimac Municipal Light Department</t>
  </si>
  <si>
    <t>Peabody Municipal Light Plant</t>
  </si>
  <si>
    <t>Princeton Municipal Light Department</t>
  </si>
  <si>
    <t>Rowley Municipal Light Plant</t>
  </si>
  <si>
    <t>South Hadley Electric Department</t>
  </si>
  <si>
    <t>Sterling Municipal Light Department</t>
  </si>
  <si>
    <t>Taunton Municipal Lighting Department</t>
  </si>
  <si>
    <t>Templeton Municipal Light</t>
  </si>
  <si>
    <t>Town of Danvers</t>
  </si>
  <si>
    <t>Town of Groveland Municipal Light Department</t>
  </si>
  <si>
    <t>Town of Holden</t>
  </si>
  <si>
    <t>Town of Paxton Municipal Light Department</t>
  </si>
  <si>
    <t>Wellesley Municipal Light Plant</t>
  </si>
  <si>
    <t>Westfield Gas &amp; Water</t>
  </si>
  <si>
    <t>MI</t>
  </si>
  <si>
    <t>Alger Delta Cooperative Electric Assn</t>
  </si>
  <si>
    <t>City of Bay City</t>
  </si>
  <si>
    <t>Cherryland Electric Cooperative</t>
  </si>
  <si>
    <t>Village of Chelsea</t>
  </si>
  <si>
    <t>Cloverland Electric Cooperative</t>
  </si>
  <si>
    <t>Village of Clinton</t>
  </si>
  <si>
    <t>Great Lakes Energy Cooperative</t>
  </si>
  <si>
    <t>City of Coldwater</t>
  </si>
  <si>
    <t>Homeworks Tri-County Electric Co-op, Inc.</t>
  </si>
  <si>
    <t>City of Dowagiac</t>
  </si>
  <si>
    <t>Midwest Energy Cooperative</t>
  </si>
  <si>
    <t>City of Easton Rapids</t>
  </si>
  <si>
    <t>Ontonagon County Rural Electrification Assn</t>
  </si>
  <si>
    <t>City of Escanaba</t>
  </si>
  <si>
    <t>Presque Isle Electric &amp; Gas Co-op</t>
  </si>
  <si>
    <t>City of Gladstone</t>
  </si>
  <si>
    <t>Thumb Electric Cooperative</t>
  </si>
  <si>
    <t>City of Grand Have</t>
  </si>
  <si>
    <t>Wolverine Power Supply Co-op Inc.</t>
  </si>
  <si>
    <t>City of Harbor Springs</t>
  </si>
  <si>
    <t>Hillsdale Board of Public Utilities</t>
  </si>
  <si>
    <t>Village of L'Anse</t>
  </si>
  <si>
    <t>Lansing Board of Water &amp; Light</t>
  </si>
  <si>
    <t>Lowell Light &amp; Power</t>
  </si>
  <si>
    <t>Marquette Board of Light &amp; Power</t>
  </si>
  <si>
    <t>City of Marshall</t>
  </si>
  <si>
    <t>Cityof Negaunee</t>
  </si>
  <si>
    <t>City of Niles</t>
  </si>
  <si>
    <t>Village of Paw Paw</t>
  </si>
  <si>
    <t>City of Petoskey</t>
  </si>
  <si>
    <t>City of Portland</t>
  </si>
  <si>
    <t>Sebewaing Light &amp; Water</t>
  </si>
  <si>
    <t>City of St. Louis</t>
  </si>
  <si>
    <t>City of Stephenson</t>
  </si>
  <si>
    <t>City of Sturgis</t>
  </si>
  <si>
    <t>Traverse City Light &amp; Power Board</t>
  </si>
  <si>
    <t>Village of Union City</t>
  </si>
  <si>
    <t>City of Zeeland</t>
  </si>
  <si>
    <t>Agralite Electric Cooperative</t>
  </si>
  <si>
    <t>Alexandria Light &amp; Power</t>
  </si>
  <si>
    <t>Bagley Public Utilities</t>
  </si>
  <si>
    <t>Arrowhead Electric Cooperative, Inc.</t>
  </si>
  <si>
    <t>Barnesville Municipal Electric</t>
  </si>
  <si>
    <t>Beltrami Electric Cooperative, Inc.</t>
  </si>
  <si>
    <t>City of Aitkin</t>
  </si>
  <si>
    <t>Benco Electric Cooperative</t>
  </si>
  <si>
    <t>City of Anoka</t>
  </si>
  <si>
    <t>Brown County Rural Electric Association</t>
  </si>
  <si>
    <t>City of Arlington</t>
  </si>
  <si>
    <t>Clearwater-Polk Electric Cooperative</t>
  </si>
  <si>
    <t>City of Argyle</t>
  </si>
  <si>
    <t>Connexus Energy</t>
  </si>
  <si>
    <t>City of Atwater</t>
  </si>
  <si>
    <t>Cooperative Light &amp; Power</t>
  </si>
  <si>
    <t>City of Austin</t>
  </si>
  <si>
    <t>Crow Wing Power</t>
  </si>
  <si>
    <t>City of Benson</t>
  </si>
  <si>
    <t>Dakota Electric Association</t>
  </si>
  <si>
    <t>Blooming Prairie Public Utilities</t>
  </si>
  <si>
    <t>East Central Energy</t>
  </si>
  <si>
    <t>City of Breckenridge</t>
  </si>
  <si>
    <t>Federated Rural Electric</t>
  </si>
  <si>
    <t>Buffalo Municipal Utility</t>
  </si>
  <si>
    <t>Freeborn-Mower Co-op Services</t>
  </si>
  <si>
    <t>City of Chaska</t>
  </si>
  <si>
    <t>Goodhue County Cooperative Electric Assn</t>
  </si>
  <si>
    <t>Delano Municipal Utilities</t>
  </si>
  <si>
    <t>Great River Energy</t>
  </si>
  <si>
    <t>City of Detroit Lakes</t>
  </si>
  <si>
    <t>Itasca-Mantrap Co-op Electrical Assn</t>
  </si>
  <si>
    <t>East Grand Forks Water, Light, Power &amp; Building</t>
  </si>
  <si>
    <t>Kandiyohi Power Cooperative</t>
  </si>
  <si>
    <t>City of Elk River</t>
  </si>
  <si>
    <t>Lake Country Power</t>
  </si>
  <si>
    <t>City of Fairfax</t>
  </si>
  <si>
    <t>Lake Region Electric Cooperative</t>
  </si>
  <si>
    <t>City of Glencoe</t>
  </si>
  <si>
    <t>Lyon-Lincoln Electric Cooperative, Inc.</t>
  </si>
  <si>
    <t>Grand Marais Public Utilities Commission</t>
  </si>
  <si>
    <t>McLeod Cooperative Power Assn</t>
  </si>
  <si>
    <t>City of Grand Rapids</t>
  </si>
  <si>
    <t>Meeker Cooperative Light &amp; Power Assn</t>
  </si>
  <si>
    <t>City of Granite Falls</t>
  </si>
  <si>
    <t>Mille Lacs Electric Cooperative</t>
  </si>
  <si>
    <t>City of Halstad</t>
  </si>
  <si>
    <t>Minnesota Valley Electric Cooperative</t>
  </si>
  <si>
    <t>Hawley Public Utilities Commission</t>
  </si>
  <si>
    <t>MN Valley Cooperative Light &amp; Power Assn</t>
  </si>
  <si>
    <t>City of Hibbing</t>
  </si>
  <si>
    <t>Nobles Cooperative Electric</t>
  </si>
  <si>
    <t>City of Jackson</t>
  </si>
  <si>
    <t>North Itasca Electric Co-op</t>
  </si>
  <si>
    <t>Kenyon Municipal Utilities</t>
  </si>
  <si>
    <t>North Star Electric Co-op, Inc.</t>
  </si>
  <si>
    <t>City of Lake Crystal</t>
  </si>
  <si>
    <t>P.K.M. Electric Cooperative, Inc.</t>
  </si>
  <si>
    <t>City of Lake Park Public Utilities</t>
  </si>
  <si>
    <t>People's Cooperative Services</t>
  </si>
  <si>
    <t>City of LeSueur</t>
  </si>
  <si>
    <t>Red Lake Electric Cooperative, Inc.</t>
  </si>
  <si>
    <t>Litchfield Public Utilities</t>
  </si>
  <si>
    <t>Red River Valley Cooperative Power</t>
  </si>
  <si>
    <t>City of Litchfield</t>
  </si>
  <si>
    <t>Redwood Electric Cooperative</t>
  </si>
  <si>
    <t>City of Luverne</t>
  </si>
  <si>
    <t>Renville-Sibley Cooperative Power Assn</t>
  </si>
  <si>
    <t>City of Madison</t>
  </si>
  <si>
    <t>Roseau Electric Cooperative, Inc.</t>
  </si>
  <si>
    <t>Runestone Electric Association</t>
  </si>
  <si>
    <t>City of Melrose Public Utilities</t>
  </si>
  <si>
    <t>South Central Electric Association</t>
  </si>
  <si>
    <t>City of Moorhead</t>
  </si>
  <si>
    <t>Stearns Electric Association</t>
  </si>
  <si>
    <t>City of Moose Lake</t>
  </si>
  <si>
    <t>Steele-Waseca Cooperative Electric</t>
  </si>
  <si>
    <t>City of New Prague</t>
  </si>
  <si>
    <t>Todd-Wadena Electric Cooperative</t>
  </si>
  <si>
    <t>City of New Ulm</t>
  </si>
  <si>
    <t>Traverse Electric Cooperative, Inc.</t>
  </si>
  <si>
    <t>City of North Branch</t>
  </si>
  <si>
    <t>Tri-County Electric Cooperative</t>
  </si>
  <si>
    <t>City of North St. Paul</t>
  </si>
  <si>
    <t>Wild Rice Electric Cooperative, Inc.</t>
  </si>
  <si>
    <t>City of Olivia</t>
  </si>
  <si>
    <t>Wright-Hennepin Cooperative Electric Assoc</t>
  </si>
  <si>
    <t>Owatonna Public Utilities</t>
  </si>
  <si>
    <t>City of Preston</t>
  </si>
  <si>
    <t>City of Princeton</t>
  </si>
  <si>
    <t>Redwood Falls Public Utilities Commission</t>
  </si>
  <si>
    <t>City of Rochester</t>
  </si>
  <si>
    <t>City of Roseau</t>
  </si>
  <si>
    <t>City of Shelly</t>
  </si>
  <si>
    <t>City of Sleepy Eye</t>
  </si>
  <si>
    <t>City of Spring Valley</t>
  </si>
  <si>
    <t>City of St. Charles</t>
  </si>
  <si>
    <t>City of Staples</t>
  </si>
  <si>
    <t>City of Stephen</t>
  </si>
  <si>
    <t>City of Theif River Falls</t>
  </si>
  <si>
    <t>City of Tyler</t>
  </si>
  <si>
    <t>City of Wadena</t>
  </si>
  <si>
    <t>City of Westbrook</t>
  </si>
  <si>
    <t>Elbow Lake Municipal Power</t>
  </si>
  <si>
    <t>Sauke Centre Public Utilities Commission</t>
  </si>
  <si>
    <t>Wells Public Utilities</t>
  </si>
  <si>
    <t>City of Windom</t>
  </si>
  <si>
    <t>Worthington Public Utilities</t>
  </si>
  <si>
    <t>MS</t>
  </si>
  <si>
    <t>4-County Electric Power Association</t>
  </si>
  <si>
    <t>City of Armory Utilities</t>
  </si>
  <si>
    <t>Alcorn County Electric Power Assn</t>
  </si>
  <si>
    <t>Canton Municipal Utilities</t>
  </si>
  <si>
    <t>Central Electric Power Association</t>
  </si>
  <si>
    <t>Columbus Power &amp;Light</t>
  </si>
  <si>
    <t>City of Aberdeen Electric Department</t>
  </si>
  <si>
    <t>Durant Municipal Utilities</t>
  </si>
  <si>
    <t>City of Amory Utilities</t>
  </si>
  <si>
    <t>Greenwood Utilities</t>
  </si>
  <si>
    <t>City of Oxford Electric Department</t>
  </si>
  <si>
    <t>Holly Springs Electric Department</t>
  </si>
  <si>
    <t>Coahoma Electric Power Association</t>
  </si>
  <si>
    <t>City of Itta Bena</t>
  </si>
  <si>
    <t>Coast Electric Power Association</t>
  </si>
  <si>
    <t>Kosciusko Water &amp; Light Plant</t>
  </si>
  <si>
    <t>Columbus Light &amp; Water</t>
  </si>
  <si>
    <t>Louisville Utilities</t>
  </si>
  <si>
    <t>Delta Electric Power Association</t>
  </si>
  <si>
    <t>City of New Albany Light, Gas &amp; Water</t>
  </si>
  <si>
    <t>Dixie Electric Power Association</t>
  </si>
  <si>
    <t>Coty of Okolona</t>
  </si>
  <si>
    <t>East Mississippi Electric Power Assn</t>
  </si>
  <si>
    <t>Pontotoc Electric Power Association</t>
  </si>
  <si>
    <t>Electric Power Associations of Mississippi</t>
  </si>
  <si>
    <t>City of Aberdeen</t>
  </si>
  <si>
    <t>Macon Electric &amp; Water Department</t>
  </si>
  <si>
    <t>City of Macon</t>
  </si>
  <si>
    <t>Magnolia Electric Power Association</t>
  </si>
  <si>
    <t>Philadelphia Utilities</t>
  </si>
  <si>
    <t>Monroe County Electric Power Assn.</t>
  </si>
  <si>
    <t>Salisbury Municipal Utilities</t>
  </si>
  <si>
    <t>Natchez Trace EPA</t>
  </si>
  <si>
    <t>City of Water Valley</t>
  </si>
  <si>
    <t>New Albany Light, Gas and Water</t>
  </si>
  <si>
    <t>North East Mississippi EPA</t>
  </si>
  <si>
    <t>Northcentral Mississippi EPA</t>
  </si>
  <si>
    <t>Pearl River Valley EPA</t>
  </si>
  <si>
    <t>Pontotoc Electric Power Assn</t>
  </si>
  <si>
    <t>Prentiss County Electric Power Association</t>
  </si>
  <si>
    <t>Singing River Electric Power Assn</t>
  </si>
  <si>
    <t>South Mississippi Electric Power Assn</t>
  </si>
  <si>
    <t>Southern Pine Electric Power Assn</t>
  </si>
  <si>
    <t>Southwest Mississippi EPA</t>
  </si>
  <si>
    <t>Tallahatchie Valley Electric Power Assn</t>
  </si>
  <si>
    <t>Tippah Electric Power Association</t>
  </si>
  <si>
    <t>Tishomingo County Electric Power Assn</t>
  </si>
  <si>
    <t>Tombigbee Electric Power Association</t>
  </si>
  <si>
    <t>Twin County Electric Power Association</t>
  </si>
  <si>
    <t>Tupelo Water &amp; Light Department</t>
  </si>
  <si>
    <t>Yazoo Valley Electric Power Association</t>
  </si>
  <si>
    <t>MO</t>
  </si>
  <si>
    <t>Associated Electric Cooperative, Inc.</t>
  </si>
  <si>
    <t>City of Seymour</t>
  </si>
  <si>
    <t>Association of Missouri Electric Cooperatives</t>
  </si>
  <si>
    <t>City of Mansfield</t>
  </si>
  <si>
    <t>Atchison-Holt Electric Cooperative</t>
  </si>
  <si>
    <t>City of Kirkwood</t>
  </si>
  <si>
    <t>Barry Electric Co-op</t>
  </si>
  <si>
    <t>Carthage Water &amp; Electric Plant Board</t>
  </si>
  <si>
    <t>Barton County Electric Co-op, Inc.</t>
  </si>
  <si>
    <t>City of Columbia, Water &amp; Light</t>
  </si>
  <si>
    <t>Black River Electric Cooperative</t>
  </si>
  <si>
    <t>City of Crane</t>
  </si>
  <si>
    <t>Boone Electric Co-op</t>
  </si>
  <si>
    <t>City of Higginsville</t>
  </si>
  <si>
    <t>Callaway Electric Cooperative</t>
  </si>
  <si>
    <t>Kennett Board of Public Works</t>
  </si>
  <si>
    <t>Central Electric Power Cooperative</t>
  </si>
  <si>
    <t>City of Unionville</t>
  </si>
  <si>
    <t>Central Missouri Electric Cooperative</t>
  </si>
  <si>
    <t>City of West Plains</t>
  </si>
  <si>
    <t>Citizens Electric Corp</t>
  </si>
  <si>
    <t>Co-Mo Electric Cooperative</t>
  </si>
  <si>
    <t>Consolidated Electric Co-op</t>
  </si>
  <si>
    <t>Crawford Electric Cooperative, Inc.</t>
  </si>
  <si>
    <t>Cuivre River Electric Co-op</t>
  </si>
  <si>
    <t>Gascosage Electric Cooperative</t>
  </si>
  <si>
    <t>Grundy Electric Cooperative, Inc.</t>
  </si>
  <si>
    <t>Howard Electric Cooperative</t>
  </si>
  <si>
    <t>Howell-Oregon Electric Cooperative, Inc.</t>
  </si>
  <si>
    <t>Intercounty Electric Cooperative, Assn</t>
  </si>
  <si>
    <t>KAMO Power</t>
  </si>
  <si>
    <t>Laclede Electric Co-op</t>
  </si>
  <si>
    <t>Lewis County REC</t>
  </si>
  <si>
    <t>M&amp;A Electric Power Cooperative</t>
  </si>
  <si>
    <t>Macon Electric Cooperative</t>
  </si>
  <si>
    <t>Missouri Rural Electric Co-op</t>
  </si>
  <si>
    <t>New-Mac Electric Cooperative, Inc.</t>
  </si>
  <si>
    <t>North Central Missouri Electric Cooperative</t>
  </si>
  <si>
    <t>Northeast Missouri Electric Power Co-op</t>
  </si>
  <si>
    <t>NW Electric Power Cooperative, Inc.</t>
  </si>
  <si>
    <t>Osage Valley Electric Co-op Assn</t>
  </si>
  <si>
    <t>Ozark Border Electric Cooperative</t>
  </si>
  <si>
    <t>Ozark Electric Co-op</t>
  </si>
  <si>
    <t>Pemiscot-Dunklin Electric Cooperative</t>
  </si>
  <si>
    <t>Platte-Clay Electric Cooperative, Inc.</t>
  </si>
  <si>
    <t>Ralls County Electric Cooperative</t>
  </si>
  <si>
    <t>Sac Osage Electric Cooperative, Inc.</t>
  </si>
  <si>
    <t>Se-Ma-No Electric Co-op</t>
  </si>
  <si>
    <t>SEMO Electric Cooperative</t>
  </si>
  <si>
    <t>Sho-Me Power Electric Cooperative</t>
  </si>
  <si>
    <t>Southwest Electric Co-op</t>
  </si>
  <si>
    <t>Three Rivers EC</t>
  </si>
  <si>
    <t>Tri County Electric Cooperative</t>
  </si>
  <si>
    <t>Webster Electric Electric Cooperative, Inc.</t>
  </si>
  <si>
    <t>West Central Elec Cooperative</t>
  </si>
  <si>
    <t>White River Valley Electric Cooperative</t>
  </si>
  <si>
    <t>Beartooth Electric Cooperative, Inc.</t>
  </si>
  <si>
    <t>Big Flat Electric Co-op</t>
  </si>
  <si>
    <t>Big Horn County Electric Co-op, Inc.</t>
  </si>
  <si>
    <t>Central Montana Communications, Inc.</t>
  </si>
  <si>
    <t>Fergus Electric Cooperative, Inc.</t>
  </si>
  <si>
    <t>Flathead Electric Cooperative</t>
  </si>
  <si>
    <t>Glacier Electric Co-op, Inc.</t>
  </si>
  <si>
    <t>Goldenwest Electric Cooperative</t>
  </si>
  <si>
    <t>Hill County Electric Cooperative, Inc.</t>
  </si>
  <si>
    <t>Lincoln Electric Cooperative, Inc.</t>
  </si>
  <si>
    <t>Lower Yellowstone Electric</t>
  </si>
  <si>
    <t>Marias River Electric Cooperative, Inc.</t>
  </si>
  <si>
    <t>McCone Electric Co-op, Inc.</t>
  </si>
  <si>
    <t>Mid-Yellowstone Electric Cooperative, Inc.</t>
  </si>
  <si>
    <t>Missoula Electric Co-op, Inc.</t>
  </si>
  <si>
    <t>Montana Electric Cooperative Association</t>
  </si>
  <si>
    <t>NorVal Electric Cooperative</t>
  </si>
  <si>
    <t>Park Electric Cooperative, Inc.</t>
  </si>
  <si>
    <t>Ravalli County Electric Cooperative, Inc.</t>
  </si>
  <si>
    <t>Sheridan Electric Co-op, Inc.</t>
  </si>
  <si>
    <t>Southeast Electric Cooperative, Inc.</t>
  </si>
  <si>
    <t>Sun River Electric Cooperative, Inc.</t>
  </si>
  <si>
    <t>Tongue River Electric Co-op, Inc.</t>
  </si>
  <si>
    <t>Triangle Telephone Cooperative Assn, Inc.</t>
  </si>
  <si>
    <t>Vigilante Electric Cooperative, Inc.</t>
  </si>
  <si>
    <t>Yellowstone Valley Electric Cooperative, Inc.</t>
  </si>
  <si>
    <t>Cass County Electric Cooperative, Inc.</t>
  </si>
  <si>
    <t>Burt County Public Power District</t>
  </si>
  <si>
    <t>Alliance Municipal Electric System</t>
  </si>
  <si>
    <t>Butler County Rural Public Power District</t>
  </si>
  <si>
    <t>City of Auburn Board of Public Works</t>
  </si>
  <si>
    <t>Cedar-Knox Public Power District</t>
  </si>
  <si>
    <t>City of Beatrice Board of Public Works</t>
  </si>
  <si>
    <t>Chimney Rock Public Power District</t>
  </si>
  <si>
    <t>City of Benkelman</t>
  </si>
  <si>
    <t>Cornhusker Public Power District</t>
  </si>
  <si>
    <t>City of Bridgeport</t>
  </si>
  <si>
    <t>CumingCounty Public Power District</t>
  </si>
  <si>
    <t>City of Burwell</t>
  </si>
  <si>
    <t>Custer Public Power District</t>
  </si>
  <si>
    <t xml:space="preserve">City of Central City </t>
  </si>
  <si>
    <t>Dawson Public Power District</t>
  </si>
  <si>
    <t>City of Cozad Board of Public Works</t>
  </si>
  <si>
    <t>Howard Greeley Rural Public Power District</t>
  </si>
  <si>
    <t>City of David City</t>
  </si>
  <si>
    <t>KBR Rural Public Power District</t>
  </si>
  <si>
    <t>City of Fairbury</t>
  </si>
  <si>
    <t>Loup River Public Power District</t>
  </si>
  <si>
    <t>City of Franklin</t>
  </si>
  <si>
    <t>Loup Valley Rural Public Power District</t>
  </si>
  <si>
    <t>City of Friend</t>
  </si>
  <si>
    <t>McCook Public Power District</t>
  </si>
  <si>
    <t>City of Holdrege</t>
  </si>
  <si>
    <t>Niobrara Valley Electric Membership Corp</t>
  </si>
  <si>
    <t>City of Indianola</t>
  </si>
  <si>
    <t>Norris Public Power District</t>
  </si>
  <si>
    <t>City of Kimball Utilities</t>
  </si>
  <si>
    <t>North Central Public Power District</t>
  </si>
  <si>
    <t>Northeast Nebraska Public Power District</t>
  </si>
  <si>
    <t>City of Neligh</t>
  </si>
  <si>
    <t>Northwest Rural Public Power District</t>
  </si>
  <si>
    <t>City of North Platte</t>
  </si>
  <si>
    <t>Panhandle REMA</t>
  </si>
  <si>
    <t>City of Ord</t>
  </si>
  <si>
    <t>Perennial Public Power District</t>
  </si>
  <si>
    <t>City of Pierce</t>
  </si>
  <si>
    <t>Polk County Rural Public Power District</t>
  </si>
  <si>
    <t>City of Red Cloud</t>
  </si>
  <si>
    <t>Roosevelt PPD</t>
  </si>
  <si>
    <t>City of Sargent</t>
  </si>
  <si>
    <t>Seward County Rural Public Power District</t>
  </si>
  <si>
    <t>South Central Public Power District</t>
  </si>
  <si>
    <t>City of St. Paul</t>
  </si>
  <si>
    <t>Southern  Public Power District</t>
  </si>
  <si>
    <t>City of Superior</t>
  </si>
  <si>
    <t>Southwest Public Power District</t>
  </si>
  <si>
    <t>City of Sutton</t>
  </si>
  <si>
    <t>Stanton County Public Power District</t>
  </si>
  <si>
    <t>City of Valentine</t>
  </si>
  <si>
    <t>The Midwest Electric Cooperative Corporation</t>
  </si>
  <si>
    <t>City of Wahoo Utilities</t>
  </si>
  <si>
    <t>Twin Valleys Public Power District</t>
  </si>
  <si>
    <t>City of Wood River</t>
  </si>
  <si>
    <t>Wheat Belt Public Power District</t>
  </si>
  <si>
    <t>Hastings Utilities</t>
  </si>
  <si>
    <t>Nebraska City Utilities</t>
  </si>
  <si>
    <t>Village of Arnold</t>
  </si>
  <si>
    <t>Village of Fairmont</t>
  </si>
  <si>
    <t>Village of Oxford</t>
  </si>
  <si>
    <t>Village of Paxton</t>
  </si>
  <si>
    <t>Village of Stuart</t>
  </si>
  <si>
    <t>Villlage of Utica</t>
  </si>
  <si>
    <t>Village of Brainard</t>
  </si>
  <si>
    <t>Village of Prague</t>
  </si>
  <si>
    <t>Nebraska Public Power District</t>
  </si>
  <si>
    <t>City of Curtis</t>
  </si>
  <si>
    <t>Lincoln Electric System</t>
  </si>
  <si>
    <t>Omaha Public Power District</t>
  </si>
  <si>
    <t>City of Battle Creek</t>
  </si>
  <si>
    <t>Elkhorn Rural Public Power District</t>
  </si>
  <si>
    <t>Mt Wheeler Power, Inc.</t>
  </si>
  <si>
    <t>Overton Power Disgtrict #5</t>
  </si>
  <si>
    <t>Valley Electric Association</t>
  </si>
  <si>
    <t>Wells Rural Electric</t>
  </si>
  <si>
    <t>New Hampshire Electric Co-op</t>
  </si>
  <si>
    <t>Littleton Water and Light Department</t>
  </si>
  <si>
    <t>Woodsville Water &amp; Light</t>
  </si>
  <si>
    <t>Sussex Rural Electric Cooperative</t>
  </si>
  <si>
    <t>Central New Mexico Electric Co-op</t>
  </si>
  <si>
    <t>Raton Public Service Company of New Mexico</t>
  </si>
  <si>
    <t>Central Valley Electric Cooperative, Inc.</t>
  </si>
  <si>
    <t>Columbus Electric Cooperative, Inc.</t>
  </si>
  <si>
    <t>Continental Divide Electric Cooperative, Inc.</t>
  </si>
  <si>
    <t>Farmers Electric Cooperative, Inc. of New Mexico</t>
  </si>
  <si>
    <t>Kit Carson Electric Cooperative</t>
  </si>
  <si>
    <t>Lea County Electric Cooperative, Inc.</t>
  </si>
  <si>
    <t>Mora San Miguel Electric Co-op, Inc.</t>
  </si>
  <si>
    <t>Northern Rio Arriba Electric Co-op</t>
  </si>
  <si>
    <t>Otero County Electric Cooperative, Inc.</t>
  </si>
  <si>
    <t>Roosevelt County Electric Cooperative</t>
  </si>
  <si>
    <t>Sierra Electric Cooperative, Inc.</t>
  </si>
  <si>
    <t>Springer Electric Cooperative, Inc.</t>
  </si>
  <si>
    <t>The Socorro Electric Co-op, Inc.</t>
  </si>
  <si>
    <t>Southwestern Electric Cooperative, Inc.</t>
  </si>
  <si>
    <t>Delaware County Electric Cooperative, Inc.</t>
  </si>
  <si>
    <t>City of Sherrill</t>
  </si>
  <si>
    <t>New York State Rural Electric Co-op Assn</t>
  </si>
  <si>
    <t>Town of Massena</t>
  </si>
  <si>
    <t>Oneida-Madison Electric Cooperative</t>
  </si>
  <si>
    <t>Village of Mohawk</t>
  </si>
  <si>
    <t>Otsego Electric Cooperative, Inc.</t>
  </si>
  <si>
    <t>Steuben Rural Electric Cooperative, Inc.</t>
  </si>
  <si>
    <t>NC</t>
  </si>
  <si>
    <t>Albemarle Electric Membership Corp</t>
  </si>
  <si>
    <t>Murphy Power Board</t>
  </si>
  <si>
    <t>Blue Ridge Electric Membership Corp</t>
  </si>
  <si>
    <t>Brunswick Electric Membership Corp</t>
  </si>
  <si>
    <t>Cape Hatteras Electric Co-op</t>
  </si>
  <si>
    <t>Carteret-Craven EMC</t>
  </si>
  <si>
    <t>Central Electric Membership Corp.</t>
  </si>
  <si>
    <t>Edgecombe-Martin Electric Membership Co-op</t>
  </si>
  <si>
    <t>Energy United</t>
  </si>
  <si>
    <t>Four County EMC</t>
  </si>
  <si>
    <t>French Broad Electric Membership Corp</t>
  </si>
  <si>
    <t>Halifax Electric Membership Corporation</t>
  </si>
  <si>
    <t>Harkers Island EMC</t>
  </si>
  <si>
    <t>Haywood Electric Membership Corporation</t>
  </si>
  <si>
    <t>Jones-Onslow EMC</t>
  </si>
  <si>
    <t>Lumbee River EMC</t>
  </si>
  <si>
    <t>North Carolina EMC</t>
  </si>
  <si>
    <t>Pee Dee Electric Membership Corp</t>
  </si>
  <si>
    <t>Piedmont EMC</t>
  </si>
  <si>
    <t>Pitt &amp; Greene Electric Membership Corp</t>
  </si>
  <si>
    <t>Randolph Electric Membership Corp</t>
  </si>
  <si>
    <t>Roanoke Electric Cooperative</t>
  </si>
  <si>
    <t>Rutherford Electric Membership Corp</t>
  </si>
  <si>
    <t>South River Electric Membership Corp</t>
  </si>
  <si>
    <t>Surry-Yadkin EMC</t>
  </si>
  <si>
    <t>Tideland EMC</t>
  </si>
  <si>
    <t>Tri County Electric Membership Corp</t>
  </si>
  <si>
    <t>Union Power Cooperative</t>
  </si>
  <si>
    <t>Wake EMC</t>
  </si>
  <si>
    <t>Basin Electric Power Cooperative</t>
  </si>
  <si>
    <t>City of Cavalier</t>
  </si>
  <si>
    <t>Burke-Divide Electric Cooperative, Inc.</t>
  </si>
  <si>
    <t>City of Lakota</t>
  </si>
  <si>
    <t>Capital Electric Cooperative, Inc.</t>
  </si>
  <si>
    <t>City of Northwood</t>
  </si>
  <si>
    <t>Cass County Electric Cooperative</t>
  </si>
  <si>
    <t>City of Riverdale</t>
  </si>
  <si>
    <t>Cavalier Rural Electric Cooperative, Inc.</t>
  </si>
  <si>
    <t>Valley City Public Works</t>
  </si>
  <si>
    <t>Central Power Electric Cooperative, Inc.</t>
  </si>
  <si>
    <t>Dakota Valley Electric Cooperative</t>
  </si>
  <si>
    <t>KEM Electric Cooperative, Inc.</t>
  </si>
  <si>
    <t>McKenzie Electric Cooperative</t>
  </si>
  <si>
    <t>McLean Electric Cooperative, Inc.</t>
  </si>
  <si>
    <t>Minnkota Power Cooperative, Inc.</t>
  </si>
  <si>
    <t>Mor-Gran-Sou Electric Co-op, Inc.</t>
  </si>
  <si>
    <t>Mountrail-Williams Electric Cooperative, Inc.</t>
  </si>
  <si>
    <t>Nodak Electric Cooperative</t>
  </si>
  <si>
    <t>North Central Electric Cooperative, Inc.</t>
  </si>
  <si>
    <t>Northern Plains Electric Cooperative</t>
  </si>
  <si>
    <t>Roughrider Electric Cooperative</t>
  </si>
  <si>
    <t>Sheynne Valley Electric Co-op, Inc.</t>
  </si>
  <si>
    <t>Slope Electric Cooperative, Inc.</t>
  </si>
  <si>
    <t>Verendrye Electric Cooperative, Inc.</t>
  </si>
  <si>
    <t>OH</t>
  </si>
  <si>
    <t>Adams Rural Electric Cooperative, Inc.</t>
  </si>
  <si>
    <t>Buckeye Rural Electric Cooperative, Inc.</t>
  </si>
  <si>
    <t>Butler Rural Electric Cooperative, Inc.</t>
  </si>
  <si>
    <t>Carroll Electric Cooperative, Inc.</t>
  </si>
  <si>
    <t>Consolidated Electric Cooperative, Inc.</t>
  </si>
  <si>
    <t>Darke Rural Electric Cooperative, Inc.</t>
  </si>
  <si>
    <t>Firelands Electric Cooperative, Inc.</t>
  </si>
  <si>
    <t>Guernsey-Muskingum Electric Co-op, Inc.</t>
  </si>
  <si>
    <t>Hancock Wood Electric Cooperative</t>
  </si>
  <si>
    <t>Holmes-Wayne Electric Cooperative, Inc.</t>
  </si>
  <si>
    <t>Logan County Cooperative Power &amp; Light</t>
  </si>
  <si>
    <t>Lorain-Medina Rural Electric Co-op, Inc.</t>
  </si>
  <si>
    <t>Mid-Ohio Energy Cooperative, Inc.</t>
  </si>
  <si>
    <t>Midwest Electric, Inc.</t>
  </si>
  <si>
    <t>North Central Electric Co-op, Inc.</t>
  </si>
  <si>
    <t>North Western Electric Cooperative Inc.</t>
  </si>
  <si>
    <t>Paulding-Putnam Electric Co-op, Inc.</t>
  </si>
  <si>
    <t>Pioneer REC, Inc.</t>
  </si>
  <si>
    <t>South Central Power Co</t>
  </si>
  <si>
    <t>The Energy Cooperative</t>
  </si>
  <si>
    <t>The Frontier Power Company</t>
  </si>
  <si>
    <t>Tricounty Rural Electric Cooperative, Inc.</t>
  </si>
  <si>
    <t>Union Rural Electric Co-op, Inc.</t>
  </si>
  <si>
    <t>Washington Electric Cooperative, Inc.</t>
  </si>
  <si>
    <t>OK</t>
  </si>
  <si>
    <t>Alfalfa Electric Cooperative, Inc.</t>
  </si>
  <si>
    <t>Cushing Municipal Authority</t>
  </si>
  <si>
    <t>Caddo Electric Cooperative</t>
  </si>
  <si>
    <t>City of Kingfisher</t>
  </si>
  <si>
    <t>Canadian Valley Electric Cooperative, Inc.</t>
  </si>
  <si>
    <t>City of Lexington</t>
  </si>
  <si>
    <t>Central Rural Electric Cooperative</t>
  </si>
  <si>
    <t>City of Lindsay</t>
  </si>
  <si>
    <t>Choctaw Electric Cooperative</t>
  </si>
  <si>
    <t>City of Purcell Public Works Authority</t>
  </si>
  <si>
    <t>Cimarron Electric Cooperative</t>
  </si>
  <si>
    <t>City of Walters</t>
  </si>
  <si>
    <t>Cookson Hills Electric Cooperative</t>
  </si>
  <si>
    <t>City of Wynnewood</t>
  </si>
  <si>
    <t>Cotton Electric Cooperative, Inc.</t>
  </si>
  <si>
    <t>Mannford Public Works Authority</t>
  </si>
  <si>
    <t>East Central Oklahoma Electric Co-op, Inc.</t>
  </si>
  <si>
    <t>Town of Copan</t>
  </si>
  <si>
    <t>Harmon Electric Association, Inc.</t>
  </si>
  <si>
    <t>Town of Manitou</t>
  </si>
  <si>
    <t>Indian Electric Cooperative, Inc.</t>
  </si>
  <si>
    <t>City of Altus</t>
  </si>
  <si>
    <t>KAMO Electric Cooperative, Inc.</t>
  </si>
  <si>
    <t>Kay Electric Cooperative</t>
  </si>
  <si>
    <t>Kiamichi Electric Cooperative, Inc.</t>
  </si>
  <si>
    <t>Kiwash Electric Cooperative, Inc.</t>
  </si>
  <si>
    <t>Lake Region Electric Co-op</t>
  </si>
  <si>
    <t>Northeast Oklahoma EC</t>
  </si>
  <si>
    <t>Northfork Electric Cooperative, Inc.</t>
  </si>
  <si>
    <t>Northwestern Electric Cooperative, Inc.</t>
  </si>
  <si>
    <t>Oklahoma Electric Cooperative</t>
  </si>
  <si>
    <t>People’s Electric Cooperative</t>
  </si>
  <si>
    <t>Red River Valley REA</t>
  </si>
  <si>
    <t>Rural Electric Cooperative</t>
  </si>
  <si>
    <t>Southeastern Electric Cooperative</t>
  </si>
  <si>
    <t>Southwest Rural Electric Association, Inc.</t>
  </si>
  <si>
    <t>Verdigris Valley Electric Cooperative</t>
  </si>
  <si>
    <t>Western Farmers Electric Co-op</t>
  </si>
  <si>
    <t>Blachly-Lane County Electric Cooperative Assn</t>
  </si>
  <si>
    <t>City of Bandon</t>
  </si>
  <si>
    <t>Central Electric Cooperative, Inc.</t>
  </si>
  <si>
    <t>Canby Utility Board</t>
  </si>
  <si>
    <t>Columbia Basin Electric Co-op</t>
  </si>
  <si>
    <t>Central Lincoln PUD</t>
  </si>
  <si>
    <t>Columbia Power Cooperative Association</t>
  </si>
  <si>
    <t>City of Cascade Locks</t>
  </si>
  <si>
    <t>Consumers Power, Inc.</t>
  </si>
  <si>
    <t>Clatskanie PUD</t>
  </si>
  <si>
    <t>Coos-Curry Electric Cooperative, Inc.</t>
  </si>
  <si>
    <t>Columbia River PUD</t>
  </si>
  <si>
    <t>Douglas Electric Cooperative</t>
  </si>
  <si>
    <t>City of Drain</t>
  </si>
  <si>
    <t>Harney Electric Co-op</t>
  </si>
  <si>
    <t>Emerald People's Utility District</t>
  </si>
  <si>
    <t>Hood River Electric Co-op</t>
  </si>
  <si>
    <t>City of Hermiston</t>
  </si>
  <si>
    <t>Lane Electric Cooperative, Inc.</t>
  </si>
  <si>
    <t>Forest Grove Light &amp; Power</t>
  </si>
  <si>
    <t>Midstate Electric Cooperative, Inc.</t>
  </si>
  <si>
    <t>Milton Freewater City Light &amp; Power</t>
  </si>
  <si>
    <t>Oregon Trail Electric Consumers Co-op, Inc.</t>
  </si>
  <si>
    <t>City of Monmouth</t>
  </si>
  <si>
    <t>Pacificorp</t>
  </si>
  <si>
    <t>Northern Wasco County PUD</t>
  </si>
  <si>
    <t>Portland General Electric</t>
  </si>
  <si>
    <t>Salem Electric</t>
  </si>
  <si>
    <t>Tillamook PUD</t>
  </si>
  <si>
    <t>Umatilla Electric Cooperative</t>
  </si>
  <si>
    <t>Umpqua Indian Utility Cooperative</t>
  </si>
  <si>
    <t>Wasco Electric Cooperative</t>
  </si>
  <si>
    <t>West Oregon Electric Co-op</t>
  </si>
  <si>
    <t>PA</t>
  </si>
  <si>
    <t>Adams Electric Cooperative, Inc.</t>
  </si>
  <si>
    <t>Allegheny Electric Cooperative, Inc.</t>
  </si>
  <si>
    <t>Bedford Rural Electric Co-op, Inc.</t>
  </si>
  <si>
    <t>Citizens’ Electric Company</t>
  </si>
  <si>
    <t>Claverack Rural Electric Co-op, Inc.</t>
  </si>
  <si>
    <t>New Enterprise Rural Electric Cooperative, Inc.</t>
  </si>
  <si>
    <t>Northwestern Rural Electric Cooperative Assn,Inc.</t>
  </si>
  <si>
    <t>REA Energy Cooperative</t>
  </si>
  <si>
    <t>Somerset Rural Electric Cooperative, Inc.</t>
  </si>
  <si>
    <t>Southwest Central Rural Electric Co-op</t>
  </si>
  <si>
    <t>Sullivan County Rural Electric Co-op</t>
  </si>
  <si>
    <t>Tri County Rural Electric Cooperative</t>
  </si>
  <si>
    <t>United Electric Cooperative, Inc.</t>
  </si>
  <si>
    <t>Valley Rural Electric</t>
  </si>
  <si>
    <t>Warren Electric Cooperative</t>
  </si>
  <si>
    <t>Wellsboro Electric Power Company</t>
  </si>
  <si>
    <t>Puerto Rico Electric Power Authority</t>
  </si>
  <si>
    <t>Pascoag Fire District</t>
  </si>
  <si>
    <t>SC</t>
  </si>
  <si>
    <t>Aiken Electric Co-op</t>
  </si>
  <si>
    <t>City of Clinton</t>
  </si>
  <si>
    <t>Berkeley Electric Cooperative, Inc.</t>
  </si>
  <si>
    <t>City of Georgetown</t>
  </si>
  <si>
    <t>Black River Electric Cooperative, Inc.</t>
  </si>
  <si>
    <t>City of Orangeburg Dept. of Public Utilities</t>
  </si>
  <si>
    <t>Blue Ridge Electric Cooperative, Inc.</t>
  </si>
  <si>
    <t>City of Union</t>
  </si>
  <si>
    <t>Broad River Electric Cooperative, Inc.</t>
  </si>
  <si>
    <t>Easley Combined Utilities</t>
  </si>
  <si>
    <t>Coastal Electric Cooperative, Inc.</t>
  </si>
  <si>
    <t>Gaffney Board of Public Works</t>
  </si>
  <si>
    <t>Edisto Electric Cooperative, Inc.</t>
  </si>
  <si>
    <t>Greer Commission of Public Works</t>
  </si>
  <si>
    <t>Fairfield Electric Cooperative, Inc.</t>
  </si>
  <si>
    <t>Town of Winnsboro</t>
  </si>
  <si>
    <t>Horry Electric Cooperative</t>
  </si>
  <si>
    <t>Laurens Electric Cooperative, Inc.</t>
  </si>
  <si>
    <t>Little River Electric Cooperative</t>
  </si>
  <si>
    <t>Lynches River Electric Cooperative, Inc.</t>
  </si>
  <si>
    <t>Marlboro Electric Cooperative, Inc.</t>
  </si>
  <si>
    <t>Mid Carolina Electric Cooperative, Inc.</t>
  </si>
  <si>
    <t>New Horizon Electric Cooperative, Inc.</t>
  </si>
  <si>
    <t>Newberry Electric Cooperative</t>
  </si>
  <si>
    <t>Palmetto Electric Cooperative, Inc.</t>
  </si>
  <si>
    <t>Pee Dee Electric Cooperative, Inc.</t>
  </si>
  <si>
    <t>Santee Electric Cooperative, Inc.</t>
  </si>
  <si>
    <t>The Electric Cooperatives of SC</t>
  </si>
  <si>
    <t>York Electric Cooperative, Inc.</t>
  </si>
  <si>
    <t>Black Hills Electric Cooperative, Inc.</t>
  </si>
  <si>
    <t>Brookings Municipal Utilities</t>
  </si>
  <si>
    <t>Bon Homme Yankton Electric Assn Inc.</t>
  </si>
  <si>
    <t>City of Beresford</t>
  </si>
  <si>
    <t>Butte Electric Cooperative, Inc.</t>
  </si>
  <si>
    <t>City of Burke</t>
  </si>
  <si>
    <t>Cam Wal Electric Cooperative, Inc.</t>
  </si>
  <si>
    <t>City of Faith</t>
  </si>
  <si>
    <t>Central Electric Cooperative</t>
  </si>
  <si>
    <t>City of Flandreau</t>
  </si>
  <si>
    <t>Charles Mix Electric Assn, Inc.</t>
  </si>
  <si>
    <t>City of Winner</t>
  </si>
  <si>
    <t>Cherry-Todd Electric Co-op, Inc.</t>
  </si>
  <si>
    <t>Town of Pickstown</t>
  </si>
  <si>
    <t>Clay-Union Electric Corporation</t>
  </si>
  <si>
    <t>Vermillion Light &amp; Power</t>
  </si>
  <si>
    <t>Codington-Clark Electric Cooperative, Inc.</t>
  </si>
  <si>
    <t>Watertown Municipal Utilities Board</t>
  </si>
  <si>
    <t>Dakota Energy Cooperative, Inc.</t>
  </si>
  <si>
    <t>Douglas Electric Cooperative, Inc.</t>
  </si>
  <si>
    <t>East River Electric Power Cooperative, Inc.</t>
  </si>
  <si>
    <t>FEM Electric Association, Inc.</t>
  </si>
  <si>
    <t>Grand Electric Cooperative</t>
  </si>
  <si>
    <t>H-D Electric Cooperative, Inc.</t>
  </si>
  <si>
    <t>Kingsbury Electric Cooperative, Inc.</t>
  </si>
  <si>
    <t>Lacreek Electric Association, Inc.</t>
  </si>
  <si>
    <t>Lake Region Electric Assn, Inc.</t>
  </si>
  <si>
    <t>McCook Electric Cooperative, Inc.</t>
  </si>
  <si>
    <t>Moreau-Grand Electric Cooperative, Inc.</t>
  </si>
  <si>
    <t>Northern Electric Co-op</t>
  </si>
  <si>
    <t>Oahe Electric Cooperative, Inc.</t>
  </si>
  <si>
    <t>Rosebud Electric Cooperative, Inc.</t>
  </si>
  <si>
    <t>Rushmore Electric Power Cooperative</t>
  </si>
  <si>
    <t>South Dakota REA</t>
  </si>
  <si>
    <t>Sioux Valley Southwestern Electric</t>
  </si>
  <si>
    <t>Southeastern Electric Cooperative, Inc.</t>
  </si>
  <si>
    <t>Union County Electric Co-op, Inc.</t>
  </si>
  <si>
    <t>West Central Electric Co-op, Inc.</t>
  </si>
  <si>
    <t>West River Electric Assn, Inc.</t>
  </si>
  <si>
    <t>Whetstone Valley Electric Cooperative, Inc.</t>
  </si>
  <si>
    <t>TN</t>
  </si>
  <si>
    <t>Appalachian Electric Cooperative</t>
  </si>
  <si>
    <t>Alcoa Electric</t>
  </si>
  <si>
    <t>Caney Fork Electric Cooperative, Inc.</t>
  </si>
  <si>
    <t>Athens Utilities Board</t>
  </si>
  <si>
    <t>Chickasaw Electric Cooperative</t>
  </si>
  <si>
    <t>Bolivar Electric Department</t>
  </si>
  <si>
    <t>City of Newbern</t>
  </si>
  <si>
    <t>Bristol Tennessee Electric System</t>
  </si>
  <si>
    <t>City of Okalona Electric Department</t>
  </si>
  <si>
    <t>Brownsville Utilities</t>
  </si>
  <si>
    <t>Cumberland Electric Membership Corporation</t>
  </si>
  <si>
    <t>Benton County Electric System</t>
  </si>
  <si>
    <t>Duck River Electric Membership Corp</t>
  </si>
  <si>
    <t>Electric Power Board of Chattanooga</t>
  </si>
  <si>
    <t>Fayetteville Electric System</t>
  </si>
  <si>
    <t>Clarksville Department of Electricity</t>
  </si>
  <si>
    <t>Forked Deer Electric Co-op.  Inc.</t>
  </si>
  <si>
    <t>Cleveland Utilities</t>
  </si>
  <si>
    <t>Fort Loudoun Electric Co-op</t>
  </si>
  <si>
    <t>Clinton Utilities Board</t>
  </si>
  <si>
    <t>Gibson EMC</t>
  </si>
  <si>
    <t>Columbia Power &amp; Water System</t>
  </si>
  <si>
    <t>Harriman Utility Board</t>
  </si>
  <si>
    <t>Cookeville Electric Department</t>
  </si>
  <si>
    <t>Holston Electric Cooperative</t>
  </si>
  <si>
    <t>Covington Electric System</t>
  </si>
  <si>
    <t>Lawrenceburg Power System</t>
  </si>
  <si>
    <t>City of Dayton Electric Department</t>
  </si>
  <si>
    <t>Meriwether Lewis Electric Cooperative, Inc.</t>
  </si>
  <si>
    <t>Dickson Electric System</t>
  </si>
  <si>
    <t>Middle Tennessee EMC</t>
  </si>
  <si>
    <t>Dyersburg Electric System</t>
  </si>
  <si>
    <t>Mountain Electric Cooperative, Inc.</t>
  </si>
  <si>
    <t>Elizabethton Electric System</t>
  </si>
  <si>
    <t>Pickwick Electric Co-operative</t>
  </si>
  <si>
    <t>Erwin Utilities</t>
  </si>
  <si>
    <t>Plateau Electric Cooperative</t>
  </si>
  <si>
    <t>Etowah Utility Board</t>
  </si>
  <si>
    <t>Powell Valley Electric Cooperative</t>
  </si>
  <si>
    <t>Sequachee Valley Electric Co-op</t>
  </si>
  <si>
    <t>Gallatin Department of Electricity</t>
  </si>
  <si>
    <t>Smithville Electric System</t>
  </si>
  <si>
    <t>Greenville Light &amp; Power</t>
  </si>
  <si>
    <t>Southwest Tennessee EMC</t>
  </si>
  <si>
    <t>Tennessee Valley Authority</t>
  </si>
  <si>
    <t>Humboldt Utilities</t>
  </si>
  <si>
    <t>Tennessee Valley Electric Co-op</t>
  </si>
  <si>
    <t>Carroll County Electrical Department</t>
  </si>
  <si>
    <t>Tri-County Electric Membership Corp.</t>
  </si>
  <si>
    <t>Jackson Utility Division</t>
  </si>
  <si>
    <t>Upper Cumberland EMC</t>
  </si>
  <si>
    <t>Jellico Electric &amp; Water System</t>
  </si>
  <si>
    <t>Volunteer Electric Cooperative</t>
  </si>
  <si>
    <t>Johnson City Power Board</t>
  </si>
  <si>
    <t>Knoxville Utilities Board</t>
  </si>
  <si>
    <t>LaFollette Utilities Board</t>
  </si>
  <si>
    <t>Lewisburg Electric System</t>
  </si>
  <si>
    <t>Lexington Electric System</t>
  </si>
  <si>
    <t>City of Loudon</t>
  </si>
  <si>
    <t>Weakly County Municipal Electric System</t>
  </si>
  <si>
    <t>McMinnville Electric System</t>
  </si>
  <si>
    <t>Memphis Light, Gas &amp; Water Division</t>
  </si>
  <si>
    <t>Milan Department of Public Utilities</t>
  </si>
  <si>
    <t>Morristown Utility Systems</t>
  </si>
  <si>
    <t>Mount Pleasant Power System</t>
  </si>
  <si>
    <t>Murfreesboro Electric Department</t>
  </si>
  <si>
    <t>Nashville Electric Service</t>
  </si>
  <si>
    <t>City of New Bern</t>
  </si>
  <si>
    <t>Newport Utilities Board</t>
  </si>
  <si>
    <t>City of Oak Ridge</t>
  </si>
  <si>
    <t>Paris Board of Public Utilities</t>
  </si>
  <si>
    <t>Pulaski Electric System</t>
  </si>
  <si>
    <t>Ripley Power and Light Co.</t>
  </si>
  <si>
    <t>Rockwood Electric Utility</t>
  </si>
  <si>
    <t>Sevier County Electric System</t>
  </si>
  <si>
    <t>Shelbyville Power System</t>
  </si>
  <si>
    <t>Town of Somerville LGW</t>
  </si>
  <si>
    <t>Sparta Electric System</t>
  </si>
  <si>
    <t>Springfield Electric</t>
  </si>
  <si>
    <t>Sweetwater Utilities Board</t>
  </si>
  <si>
    <t>Trenton Light &amp; Water</t>
  </si>
  <si>
    <t>Tullahoma Utilities Board</t>
  </si>
  <si>
    <t>Union City Electric System</t>
  </si>
  <si>
    <t>Winchester Utility System</t>
  </si>
  <si>
    <t>TX</t>
  </si>
  <si>
    <t>Bailey County Electric Cooperative Assn</t>
  </si>
  <si>
    <t>City of Bowie</t>
  </si>
  <si>
    <t>Bandera Electric Cooperative, Inc.</t>
  </si>
  <si>
    <t>City of Brownfield</t>
  </si>
  <si>
    <t>Bartlett Electric Cooperative</t>
  </si>
  <si>
    <t>City of Caldwell</t>
  </si>
  <si>
    <t>Belfalls Electric Co-op, Inc.</t>
  </si>
  <si>
    <t>City of College Station</t>
  </si>
  <si>
    <t>Big Country Electric Cooperative, Inc.</t>
  </si>
  <si>
    <t>City of Floydada</t>
  </si>
  <si>
    <t>Bluebonnet Electric Cooperative, Inc.</t>
  </si>
  <si>
    <t>City of Goldthwaite</t>
  </si>
  <si>
    <t>Bowie-Cass Electric Cooperative, Inc.</t>
  </si>
  <si>
    <t>City of Gonzales</t>
  </si>
  <si>
    <t>Brazos Electric Power Cooperative, Inc.</t>
  </si>
  <si>
    <t>City of Lockhart</t>
  </si>
  <si>
    <t>Bryan Texas Utilities</t>
  </si>
  <si>
    <t>Cap Rock Electric Co-op, Inc.</t>
  </si>
  <si>
    <t>City of Robstown Utility Systems</t>
  </si>
  <si>
    <t>Central Texas Electric Cooperative, Inc.</t>
  </si>
  <si>
    <t>City of San Saba</t>
  </si>
  <si>
    <t>Cherokee County Electric Cooperative</t>
  </si>
  <si>
    <t>City of Seguin</t>
  </si>
  <si>
    <t>Coleman County Electric Co-op, Inc.</t>
  </si>
  <si>
    <t>City of Weimar</t>
  </si>
  <si>
    <t>Comanche Electric Cooperative Assn</t>
  </si>
  <si>
    <t>City of Whitesboro</t>
  </si>
  <si>
    <t>Concho Valley Electric Cooperative</t>
  </si>
  <si>
    <t>City Public Service</t>
  </si>
  <si>
    <t>Cooke County Electric Co-op</t>
  </si>
  <si>
    <t>Lubbock Power &amp; Light</t>
  </si>
  <si>
    <t>Deaf Smith Electric Cooperative, Inc.</t>
  </si>
  <si>
    <t>Denton Municipal Electric</t>
  </si>
  <si>
    <t>Deep East Texas Electric Cooperative, Inc.</t>
  </si>
  <si>
    <t>Austin Energy</t>
  </si>
  <si>
    <t>Denton County Electric Co-op/CoServ</t>
  </si>
  <si>
    <t>DeWitt Electric Cooperative, Inc.</t>
  </si>
  <si>
    <t>Fannin County Electric Co-op</t>
  </si>
  <si>
    <t>Fayette Electric Cooperative, Inc.</t>
  </si>
  <si>
    <t>FEC Electric, Inc.</t>
  </si>
  <si>
    <t>Fort Belknap Electric Co-op</t>
  </si>
  <si>
    <t>Golden Spread Electric Cooperative, Inc.</t>
  </si>
  <si>
    <t>Grayson-Collin Ekectruc Cooperative, Inc.</t>
  </si>
  <si>
    <t>Greenbelt Electric Coopertive, Inc.</t>
  </si>
  <si>
    <t>Guadalupe Valley Electric Co-op, Inc.</t>
  </si>
  <si>
    <t>Hamilton County Electric Co-op Assn</t>
  </si>
  <si>
    <t>Heart of Texas Electric Co-op</t>
  </si>
  <si>
    <t>Hilco Electric Cooperative, Inc.</t>
  </si>
  <si>
    <t>Houston County Electric Co-op, Inc.</t>
  </si>
  <si>
    <t>J-A-C Electric Cooperative, Inc.</t>
  </si>
  <si>
    <t>Jackson Electric Co-op, Inc.</t>
  </si>
  <si>
    <t>Jasper-Newton Electric Co-op</t>
  </si>
  <si>
    <t>Karnes Electric Cooperative, Inc.</t>
  </si>
  <si>
    <t>Lamar Electric Cooperative Assn</t>
  </si>
  <si>
    <t>Lamb County Electric Co-op, Inc.</t>
  </si>
  <si>
    <t>Lighthouse Electric Cooperative, Inc.</t>
  </si>
  <si>
    <t>Lyntegar Electric Cooperative, Inc.</t>
  </si>
  <si>
    <t>Magic Valley Electric Cooperative, Inc.</t>
  </si>
  <si>
    <t>McLennan County Electric Cooperative, Inc.</t>
  </si>
  <si>
    <t>Medina Electric Cooperative, Inc.</t>
  </si>
  <si>
    <t>Mid-South Electric Co-op, Assoc.</t>
  </si>
  <si>
    <t>Navarro County Electric Cooperative, Inc.</t>
  </si>
  <si>
    <t>Navasota Valley Electric Cooperative, Inc.</t>
  </si>
  <si>
    <t>North Plains Electric Cooperative, Inc.</t>
  </si>
  <si>
    <t>Nueces Electric Cooperative, Inc.</t>
  </si>
  <si>
    <t>Panola-Harrison Electric Co-op. Inc.</t>
  </si>
  <si>
    <t>Rayburn Country Electric Co-op</t>
  </si>
  <si>
    <t>Rio Grande Electric Cooperative, Inc.</t>
  </si>
  <si>
    <t>Rita Blanca Electric Cooperative, Inc.</t>
  </si>
  <si>
    <t>Rusk County Electric Cooperative, Inc.</t>
  </si>
  <si>
    <t>Sam Houston Electric Cooperative, Inc.</t>
  </si>
  <si>
    <t>San Bernard Electric Cooperative, Inc.</t>
  </si>
  <si>
    <t>San Miguela Cooperative, Inc.</t>
  </si>
  <si>
    <t>San Patricio Electric Cooperative</t>
  </si>
  <si>
    <t>South Plains Electric Cooperative</t>
  </si>
  <si>
    <t>South Texas Electric Cooperative, Inc.</t>
  </si>
  <si>
    <t>Southwest Rural Electric Association</t>
  </si>
  <si>
    <t>Southwest Texas ECI</t>
  </si>
  <si>
    <t>Swisher Electric Cooperative, Inc.</t>
  </si>
  <si>
    <t>Taylor Electric Cooperative, Inc.</t>
  </si>
  <si>
    <t>Trinity Valley Electric Cooperative, Inc.</t>
  </si>
  <si>
    <t>United Cooperative Services</t>
  </si>
  <si>
    <t>Upshur-Rural Electric Cooperative Corporation</t>
  </si>
  <si>
    <t>Victoria Electric Cooperative, Inc.</t>
  </si>
  <si>
    <t>Wharton County Electric Co-op, Inc.</t>
  </si>
  <si>
    <t>Wise Electric Cooperative, Inc.</t>
  </si>
  <si>
    <t>Wood  County Electric Cooperative, Inc.</t>
  </si>
  <si>
    <t>Garkane Energy Cooperative,  Inc.</t>
  </si>
  <si>
    <t>Dixie-Escalante Rural Electric Assn., Inc.</t>
  </si>
  <si>
    <t>Moon Lake Electric Association, Inc.</t>
  </si>
  <si>
    <t>Hardwick Electric Department</t>
  </si>
  <si>
    <t>Barton Village Electric Department</t>
  </si>
  <si>
    <t>Vermont Electric Cooperative, Inc.</t>
  </si>
  <si>
    <t>Burlington Electric Department</t>
  </si>
  <si>
    <t>Washington Electric Co-op, Inc.</t>
  </si>
  <si>
    <t>Enosburg Falls Electric Department</t>
  </si>
  <si>
    <t>Lyndonville Electric Department</t>
  </si>
  <si>
    <t>Northfield Electric Department</t>
  </si>
  <si>
    <t>Orleans Electric Department</t>
  </si>
  <si>
    <t>Readsboro Electric</t>
  </si>
  <si>
    <t>Swanton Village</t>
  </si>
  <si>
    <t>Town of Hardwick Electric Department</t>
  </si>
  <si>
    <t>Town of Stowe Electric Department</t>
  </si>
  <si>
    <t>Village of Hyde Park, Inc.</t>
  </si>
  <si>
    <t>Village of Ludlow Electric Light Department</t>
  </si>
  <si>
    <t>VA</t>
  </si>
  <si>
    <t>A&amp;N Electric Cooperative</t>
  </si>
  <si>
    <t>City of Bedford</t>
  </si>
  <si>
    <t>Barc Electric Cooperative</t>
  </si>
  <si>
    <t>Bristol Virginia Utilities Board</t>
  </si>
  <si>
    <t>Central Virginia Electric Cooperative</t>
  </si>
  <si>
    <t>City of Danville</t>
  </si>
  <si>
    <t>Community Electric Cooperative</t>
  </si>
  <si>
    <t>Craig-Botetourt Electric Cooperative</t>
  </si>
  <si>
    <t>City of Manassas</t>
  </si>
  <si>
    <t>Mecklenburg Electric Cooperative</t>
  </si>
  <si>
    <t>City of Radford</t>
  </si>
  <si>
    <t>Northern Neck Electric Cooperative</t>
  </si>
  <si>
    <t>Town Richlands</t>
  </si>
  <si>
    <t>Northern Virginia Electric Cooperative</t>
  </si>
  <si>
    <t>City of Salem</t>
  </si>
  <si>
    <t>Prince George Electric Cooperative</t>
  </si>
  <si>
    <t>City of Martinsville</t>
  </si>
  <si>
    <t>Rappahannock Electric Cooperative</t>
  </si>
  <si>
    <t>Shenandoah Valley Electric Cooperative</t>
  </si>
  <si>
    <t>Southside Electric Cooperative</t>
  </si>
  <si>
    <t>Virginia Polytechnic Institute &amp; State University</t>
  </si>
  <si>
    <t>Benton REA</t>
  </si>
  <si>
    <t>Franklin PUD</t>
  </si>
  <si>
    <t>Big Bend Electric Cooperative, Inc.</t>
  </si>
  <si>
    <t>City of Gillette</t>
  </si>
  <si>
    <t>Bonneville Power Administration</t>
  </si>
  <si>
    <t>River Falls Municipal Utilities</t>
  </si>
  <si>
    <t>City of Richland</t>
  </si>
  <si>
    <t>Chelan County PUD</t>
  </si>
  <si>
    <t>Columbia Rural Electric Assn, Inc.</t>
  </si>
  <si>
    <t>City of Milton</t>
  </si>
  <si>
    <t>Elmhurst Mutual Power and Light Company</t>
  </si>
  <si>
    <t>Energy Northwest</t>
  </si>
  <si>
    <t>Inland Power &amp; Light</t>
  </si>
  <si>
    <t>Nespelem Valley Electric Co-op, Inc.</t>
  </si>
  <si>
    <t>Ohop Mutual Light Co</t>
  </si>
  <si>
    <t>Okanogan County Electric Co-op</t>
  </si>
  <si>
    <t>Parkland Light &amp; Water Co</t>
  </si>
  <si>
    <t>Peninsula Light Company</t>
  </si>
  <si>
    <t>Public Utility District of Ferry County</t>
  </si>
  <si>
    <t>Tanner Electric Cooperative</t>
  </si>
  <si>
    <t>Harrison Rural Electrification Assn</t>
  </si>
  <si>
    <t>Adams-Columbia Electric Co-op</t>
  </si>
  <si>
    <t>Barron Electric Co-op</t>
  </si>
  <si>
    <t>Bayfield Electric Cooperative, Inc.</t>
  </si>
  <si>
    <t>Central Wisconsin Electric Cooperative</t>
  </si>
  <si>
    <t>Chippewa Valley Electric Cooperative</t>
  </si>
  <si>
    <t>Clark Electric Cooperative</t>
  </si>
  <si>
    <t>Dairyland Power Cooperative</t>
  </si>
  <si>
    <t>Dunn Electric Cooperative</t>
  </si>
  <si>
    <t>Eau Clair Electric Co-op</t>
  </si>
  <si>
    <t>Head of the Lakes Electric Cooperative</t>
  </si>
  <si>
    <t>Jackson Electric Cooperative</t>
  </si>
  <si>
    <t>Jump River Electric Cooperative</t>
  </si>
  <si>
    <t>Oakdale Electric Cooperative</t>
  </si>
  <si>
    <t>Oconto Electric Cooperative</t>
  </si>
  <si>
    <t>Pierce Pepin Cooperative Services</t>
  </si>
  <si>
    <t>Polk-Burnett Electric Cooperative</t>
  </si>
  <si>
    <t>Price Electric Cooperative</t>
  </si>
  <si>
    <t>Richland Electric Cooperative</t>
  </si>
  <si>
    <t>Riverland Energy Cooperative</t>
  </si>
  <si>
    <t>Rock County Electric Cooperative</t>
  </si>
  <si>
    <t>Scenic Rivers Energy Cooperative</t>
  </si>
  <si>
    <t>St. Croix Electric Co-op</t>
  </si>
  <si>
    <t>Taylor Electric Cooperative</t>
  </si>
  <si>
    <t>Vernon Electric Cooperative</t>
  </si>
  <si>
    <t>Big Horn Rural Electric Company</t>
  </si>
  <si>
    <t>Bridger Valley Electric Assn, Inc.</t>
  </si>
  <si>
    <t>Carbon Power &amp; Light, Inc.</t>
  </si>
  <si>
    <t>Garland Light &amp; Power Co</t>
  </si>
  <si>
    <t>High Plains Power, Inc.</t>
  </si>
  <si>
    <t>High West Energy, Inc.</t>
  </si>
  <si>
    <t>Lower Valley Energy</t>
  </si>
  <si>
    <t>Niobrara Electric Assn, Inc.</t>
  </si>
  <si>
    <t>Powder River Energy Corp</t>
  </si>
  <si>
    <t>Wheatland REA</t>
  </si>
  <si>
    <t>Wyrulec Company</t>
  </si>
  <si>
    <t>Description</t>
  </si>
  <si>
    <t>Vehicle #</t>
  </si>
  <si>
    <t xml:space="preserve">Type </t>
  </si>
  <si>
    <t xml:space="preserve">Location </t>
  </si>
  <si>
    <t>2001 Trencher - Ditchwitch</t>
  </si>
  <si>
    <t>trencher</t>
  </si>
  <si>
    <t>Beaver Island</t>
  </si>
  <si>
    <t>1997 Ski-Doo Snowmobile</t>
  </si>
  <si>
    <t>snowmobile</t>
  </si>
  <si>
    <t>2013 YAHAMA ATV</t>
  </si>
  <si>
    <t>ATV/UTV</t>
  </si>
  <si>
    <t xml:space="preserve">1994 Int'l Utility-Digger </t>
  </si>
  <si>
    <t>digger</t>
  </si>
  <si>
    <t>2005 GMC 4X4 Ext Cab Pickup - Sierra - K1500</t>
  </si>
  <si>
    <t xml:space="preserve">1/2 ton </t>
  </si>
  <si>
    <t>2011 Ford F250 Supercab</t>
  </si>
  <si>
    <t>3/4 ton</t>
  </si>
  <si>
    <t>2013 Ford F550 Small Bucket</t>
  </si>
  <si>
    <t>small bucket</t>
  </si>
  <si>
    <t>2007 International 7400 Digger (rental)</t>
  </si>
  <si>
    <t>Boyne City</t>
  </si>
  <si>
    <t>1994 Ditchwitch Trencher</t>
  </si>
  <si>
    <t>2000 Trencher - Ditchwitch (plow)</t>
  </si>
  <si>
    <t>1996  860 Case Trencher</t>
  </si>
  <si>
    <t>2006 Polaris Ranger 500 4x4 UTV</t>
  </si>
  <si>
    <t>2007 Ditchwitch Trencher</t>
  </si>
  <si>
    <t>2007 Track Digger ("the bomb") (with bucket)</t>
  </si>
  <si>
    <t>track digger w/ bucket</t>
  </si>
  <si>
    <t>2010 Skidoo Tundra Snowmobile</t>
  </si>
  <si>
    <t>2011 Artic Cat Snowmobile</t>
  </si>
  <si>
    <t>2013 YAMAHA ATV</t>
  </si>
  <si>
    <t>2008 Chevy Pickup - shop truck-K3500</t>
  </si>
  <si>
    <t>1 ton shop</t>
  </si>
  <si>
    <t>2008 Chevy Pickup-K1500</t>
  </si>
  <si>
    <t>2008 Ford F250 XL</t>
  </si>
  <si>
    <t>2007 Chevy  4X4 pickup - K1500</t>
  </si>
  <si>
    <t>2012 FORD F150 4X4</t>
  </si>
  <si>
    <t>1/2 ton</t>
  </si>
  <si>
    <t xml:space="preserve">2010 Ford F-150 Pickup </t>
  </si>
  <si>
    <t>2005 GMC 4X4 Ext Cab Pickup - K1500</t>
  </si>
  <si>
    <t>2006 Chevy Silverado Pickup - K2500HD</t>
  </si>
  <si>
    <t>2012 Ford F550 Small Bucket</t>
  </si>
  <si>
    <t>2007 International 7400 4x4 Digger</t>
  </si>
  <si>
    <t>2004 Int'l Digger 6x4 tandem axle</t>
  </si>
  <si>
    <t>2012 Ford F150 4x4</t>
  </si>
  <si>
    <t>2010 Ford F150 Supercab</t>
  </si>
  <si>
    <t>2007 Chevy Pickup - K1500</t>
  </si>
  <si>
    <t>2011 FORD F350 SUPERCAB</t>
  </si>
  <si>
    <t>1 ton service</t>
  </si>
  <si>
    <t>2010 FORD F150 SUPERCAB</t>
  </si>
  <si>
    <t>2009 Ford F150 Super Cab</t>
  </si>
  <si>
    <t>2012 FORD F350 XL (service truck)</t>
  </si>
  <si>
    <t>2006 IHC Large Bucket Truck</t>
  </si>
  <si>
    <t>large bucket</t>
  </si>
  <si>
    <t>2011 Ford F150 4x4</t>
  </si>
  <si>
    <t>2008 Chevy Utility - K3500</t>
  </si>
  <si>
    <t>2013 Ford Escape</t>
  </si>
  <si>
    <t>SUV</t>
  </si>
  <si>
    <t>2008 Ford 1-ton service truck</t>
  </si>
  <si>
    <t>2010 Chevrolet Equinox</t>
  </si>
  <si>
    <t>2009 Chevrolet AWD Cargo Van</t>
  </si>
  <si>
    <t>van</t>
  </si>
  <si>
    <t>2011 Chevrolet Cargo Van</t>
  </si>
  <si>
    <t>2008 Chevy Pickup - K1500</t>
  </si>
  <si>
    <t>2013 Ford F150</t>
  </si>
  <si>
    <t>2009 Chevy Pickup - K1500LT</t>
  </si>
  <si>
    <t>2013 Ford F150 Super Crew</t>
  </si>
  <si>
    <t xml:space="preserve">2000 Case Trencher </t>
  </si>
  <si>
    <t>Hart</t>
  </si>
  <si>
    <t>2005 Bombardier ATV</t>
  </si>
  <si>
    <t>2013 Ford F250 XL</t>
  </si>
  <si>
    <t xml:space="preserve">2013 Ford F150 </t>
  </si>
  <si>
    <t>2012 Ford 550 4x4 small bucket</t>
  </si>
  <si>
    <t>2014 International 6x4 Digger</t>
  </si>
  <si>
    <t>2007 IHC 7400 4X4 - Digger</t>
  </si>
  <si>
    <t>2013 Ford F350 XL</t>
  </si>
  <si>
    <t>2010 International 7400 SFA 4x4 large bucket truck</t>
  </si>
  <si>
    <t>2008 Dodge Caravan</t>
  </si>
  <si>
    <t>2008 Chevy Pickup Ext Cab-1/2 ton</t>
  </si>
  <si>
    <t>2008 Chevy Pickup - 1/2 ton</t>
  </si>
  <si>
    <t>2003 Int'l Bucket Truck</t>
  </si>
  <si>
    <t>Kalkaska</t>
  </si>
  <si>
    <t>2010 Ditchwitch RT95H Trencher Combo</t>
  </si>
  <si>
    <t>2011 Ford F350 Supercab</t>
  </si>
  <si>
    <t>2012 FORD 550 small bucket</t>
  </si>
  <si>
    <t>2012 Ford F350 XL</t>
  </si>
  <si>
    <t>2006 Int'l Lg Bucket Truck</t>
  </si>
  <si>
    <t>2005 International Digger 6x4 tandem axle</t>
  </si>
  <si>
    <t>Newaygo</t>
  </si>
  <si>
    <t>2004 IHI Track Digger ("the bomb") (with bucket)</t>
  </si>
  <si>
    <t>Honda Fourtrax Rancher (4-Wheeler) UTV</t>
  </si>
  <si>
    <t>RT960 Astec (Case) Trencher</t>
  </si>
  <si>
    <t>2011 Polaris Ranger - UTV</t>
  </si>
  <si>
    <t xml:space="preserve">2010 Ford F-150 Supercab </t>
  </si>
  <si>
    <t>1996 IHC Utility Flatbed  6x4 tandem axle</t>
  </si>
  <si>
    <t>flatbed</t>
  </si>
  <si>
    <t>2008 Chevy Pickup - Silverado - K1500</t>
  </si>
  <si>
    <t>2006 Int'l 4X4 Bucket Truck</t>
  </si>
  <si>
    <t>2011 Ford Pickup F150</t>
  </si>
  <si>
    <t>2008 Chevy Pickup 4 door - Silverado - K1500</t>
  </si>
  <si>
    <t>2007 IHC 4300 4x4  bucket</t>
  </si>
  <si>
    <t>2007 International Utility 4x4 Digger</t>
  </si>
  <si>
    <t>2007 International Digger  6x4 tandem axle</t>
  </si>
  <si>
    <t>2007 IHC 7400 4X4 Bucket</t>
  </si>
  <si>
    <t>2009 Ford F150 Super Cab pickup</t>
  </si>
  <si>
    <t>2007 IHC 7400 4X4 Digger</t>
  </si>
  <si>
    <t>2005 Int'l 6x4 Utility - Flat Rack w/ Cascade knuckle boom (crane) 6x4 tandem axle</t>
  </si>
  <si>
    <t xml:space="preserve">2003 DitchWitch/Trencher </t>
  </si>
  <si>
    <t>Petoskey</t>
  </si>
  <si>
    <t>2007 International Digger</t>
  </si>
  <si>
    <t>2004 Int'l Bucket</t>
  </si>
  <si>
    <t>2007 Int'l Utility- 6x4 tandem axle-Digger</t>
  </si>
  <si>
    <t>2006 Astec RT-960 Trencher</t>
  </si>
  <si>
    <t>Reed City</t>
  </si>
  <si>
    <t>2008 CAN-AM ATV with basket</t>
  </si>
  <si>
    <t>2007 Chevy Pickup (Silverado) - K1500</t>
  </si>
  <si>
    <t>2006 Chevy Silverado - K1500</t>
  </si>
  <si>
    <t>2011 Ford F550 Small Bucket</t>
  </si>
  <si>
    <t>2012 Ford F250 4x4</t>
  </si>
  <si>
    <t xml:space="preserve">2004 Int'l 4x4 Digger  </t>
  </si>
  <si>
    <t>2005 Int'l Bucket</t>
  </si>
  <si>
    <t>2009 International 7400 Digger  6x4 tandem axle</t>
  </si>
  <si>
    <t>2004 Case 660 Trencher with Plow ("V-Plow")(Vibra-plow)</t>
  </si>
  <si>
    <t>Scottville</t>
  </si>
  <si>
    <t>2006 Arctic Cat Panther 660 Snowmobile</t>
  </si>
  <si>
    <t>2006 Chevy Pickup-extended cab-Silverado - K1500</t>
  </si>
  <si>
    <t>2010 International 7400 SFA 4x4 digger truck</t>
  </si>
  <si>
    <t>2013 Chev 5500 Small Bucket DEMO</t>
  </si>
  <si>
    <t>Waters</t>
  </si>
  <si>
    <t>2004 Ditchwitch Trencher w/ 3-phase plow blade</t>
  </si>
  <si>
    <t>2007 IHC 7400 4x4 digger</t>
  </si>
  <si>
    <t>2007 IHC 7400 4x4 bucket</t>
  </si>
  <si>
    <t>2012 FORD 550 SMALL BUCKET</t>
  </si>
  <si>
    <t>2005 Int'l Digger Truck  6x4 tandem axle (used for underground)</t>
  </si>
  <si>
    <t>2008 Chevy Pickup-1/2 ton - Silverado</t>
  </si>
  <si>
    <t>2004 Case 960 Plow, Backhoe  (ditch machine)- trencher</t>
  </si>
  <si>
    <t>Wayland</t>
  </si>
  <si>
    <t>2011 Cub Cadet UTV</t>
  </si>
  <si>
    <t>2008 Chevy Pickup Ext Cab-Silverado - K1500</t>
  </si>
  <si>
    <t>2006 Chevy Pickup 4x4 - Silverado - K1500</t>
  </si>
  <si>
    <t xml:space="preserve">2014 International 7400 4x4 Large Bucket </t>
  </si>
  <si>
    <t>2014 International 7400 4x4 Digger</t>
  </si>
  <si>
    <t>Name</t>
  </si>
  <si>
    <t>E-Mail</t>
  </si>
  <si>
    <t>State</t>
  </si>
  <si>
    <t>Work #</t>
  </si>
  <si>
    <t>Cell #</t>
  </si>
  <si>
    <t>Home #</t>
  </si>
  <si>
    <t>Fax #</t>
  </si>
  <si>
    <t>Pager</t>
  </si>
  <si>
    <t>Satelite #</t>
  </si>
  <si>
    <t>Mike Temple</t>
  </si>
  <si>
    <t>mtemple@areapower.com</t>
  </si>
  <si>
    <t xml:space="preserve">334-215-2732 </t>
  </si>
  <si>
    <t>334-546-8815</t>
  </si>
  <si>
    <t>334-491-0755</t>
  </si>
  <si>
    <t>334-215-2733</t>
  </si>
  <si>
    <t>Michael Kelley</t>
  </si>
  <si>
    <t>mkelley@areapower.com</t>
  </si>
  <si>
    <t>334-215-2732</t>
  </si>
  <si>
    <t>334-318-1538</t>
  </si>
  <si>
    <t>334-514-6673</t>
  </si>
  <si>
    <t>Mary Jones</t>
  </si>
  <si>
    <t>mjones@areapower.com</t>
  </si>
  <si>
    <t>334-312-3241</t>
  </si>
  <si>
    <t>Fred Braswell</t>
  </si>
  <si>
    <t>fbraswell@areapower.com</t>
  </si>
  <si>
    <t>334-398-3680</t>
  </si>
  <si>
    <t>Doug Evans</t>
  </si>
  <si>
    <t>doug.evans@aeci.com</t>
  </si>
  <si>
    <t>501-570-2303</t>
  </si>
  <si>
    <t>501-681-2817</t>
  </si>
  <si>
    <t>501-679-4976</t>
  </si>
  <si>
    <t>501-570-2975</t>
  </si>
  <si>
    <t>Kevin Konecny</t>
  </si>
  <si>
    <t>kkonecny@aeci.com</t>
  </si>
  <si>
    <t>501-570-2305</t>
  </si>
  <si>
    <t>501-920-1736</t>
  </si>
  <si>
    <t>Tim Garner</t>
  </si>
  <si>
    <t>tim.garner@aeci.com</t>
  </si>
  <si>
    <t>501-570-2301</t>
  </si>
  <si>
    <t>501-352-6548</t>
  </si>
  <si>
    <t>Bill Willingham</t>
  </si>
  <si>
    <t>fecabill@embarqmail.com</t>
  </si>
  <si>
    <t>850-877-6166  Ext. 1</t>
  </si>
  <si>
    <t>850-510-1403</t>
  </si>
  <si>
    <t>850-386-1739</t>
  </si>
  <si>
    <t>850-646-5485</t>
  </si>
  <si>
    <t>Ray Trusik</t>
  </si>
  <si>
    <t>rtrusik@feca.com</t>
  </si>
  <si>
    <t>850-877-6166  Ext. 5</t>
  </si>
  <si>
    <t>850-877-8995</t>
  </si>
  <si>
    <t>850-656-5485</t>
  </si>
  <si>
    <t>Jim Wright</t>
  </si>
  <si>
    <t>jim.wright@georgiaemc.com</t>
  </si>
  <si>
    <t>800-226-6324  Ext. 6130</t>
  </si>
  <si>
    <t>478-972-2092</t>
  </si>
  <si>
    <t>478-471-0351</t>
  </si>
  <si>
    <t>478-992-6161</t>
  </si>
  <si>
    <t>Chad Crowe</t>
  </si>
  <si>
    <t>chad.crowe@georgiaemc.com</t>
  </si>
  <si>
    <t>478-992-6134</t>
  </si>
  <si>
    <t>706-499-7122</t>
  </si>
  <si>
    <t>Harry Reeves</t>
  </si>
  <si>
    <t>harry.reeves@georgiaemc.com</t>
  </si>
  <si>
    <t>478-992-6136</t>
  </si>
  <si>
    <t>678-588-3026</t>
  </si>
  <si>
    <t>Greg McKoy</t>
  </si>
  <si>
    <t>greg.mckoy@georgiaemc.com</t>
  </si>
  <si>
    <t>478-992-6132</t>
  </si>
  <si>
    <t>770-689-6857</t>
  </si>
  <si>
    <t>Keith Brooks</t>
  </si>
  <si>
    <t>keith.brooks@georgiaemc.com</t>
  </si>
  <si>
    <t>478-992-6135</t>
  </si>
  <si>
    <t>706-975-2154</t>
  </si>
  <si>
    <t>Paul Wood</t>
  </si>
  <si>
    <t xml:space="preserve">paul.wood@georgiaemc.com </t>
  </si>
  <si>
    <t>770-270-7961</t>
  </si>
  <si>
    <t>770-331-0770</t>
  </si>
  <si>
    <t>770-457-1005</t>
  </si>
  <si>
    <t>770-270-7335</t>
  </si>
  <si>
    <t>Rick Polley</t>
  </si>
  <si>
    <t>rpolley@aiec.coop</t>
  </si>
  <si>
    <t>217-241-7931</t>
  </si>
  <si>
    <t>217-299-1617</t>
  </si>
  <si>
    <t>217-529-5810</t>
  </si>
  <si>
    <t>John Freitag</t>
  </si>
  <si>
    <t>jfreitag@aiec.coop</t>
  </si>
  <si>
    <t>217-241-7973</t>
  </si>
  <si>
    <t>217-971-3533</t>
  </si>
  <si>
    <t>217-529-6522</t>
  </si>
  <si>
    <t>Gayvin Strantz</t>
  </si>
  <si>
    <t>gstrantz@isa.coop</t>
  </si>
  <si>
    <t>317-487-2236</t>
  </si>
  <si>
    <t>317-439-1695</t>
  </si>
  <si>
    <t>574-583-8406</t>
  </si>
  <si>
    <t>317-248-9610</t>
  </si>
  <si>
    <t>Gary Sheffer</t>
  </si>
  <si>
    <t>gsheffer@isa.coop</t>
  </si>
  <si>
    <t>317-439-1694</t>
  </si>
  <si>
    <t>Terry Adkins</t>
  </si>
  <si>
    <t>adkins@isa.coop</t>
  </si>
  <si>
    <t>512-486-6212</t>
  </si>
  <si>
    <t>317-439-1692</t>
  </si>
  <si>
    <t>Roger Wenning</t>
  </si>
  <si>
    <t>rwenning@isa.coop</t>
  </si>
  <si>
    <t>317-487-2220</t>
  </si>
  <si>
    <t>317-439-1693</t>
  </si>
  <si>
    <t>812-663-5754</t>
  </si>
  <si>
    <t>Connie Sparks</t>
  </si>
  <si>
    <t>csparks@isa.coop</t>
  </si>
  <si>
    <t>317-487-2262</t>
  </si>
  <si>
    <t>John Dvorak</t>
  </si>
  <si>
    <t>jdvorak@iowarec.org</t>
  </si>
  <si>
    <t>515-276-5350</t>
  </si>
  <si>
    <t>515-418-7691</t>
  </si>
  <si>
    <t>515-418-1596</t>
  </si>
  <si>
    <t>Mark Landa</t>
  </si>
  <si>
    <t>mlanda@sullivan-ward.com</t>
  </si>
  <si>
    <t>515-247-4718</t>
  </si>
  <si>
    <t>515-244-3599</t>
  </si>
  <si>
    <t>Sam Yarham</t>
  </si>
  <si>
    <t>syarham@iowarec.org</t>
  </si>
  <si>
    <t>563-209-5070</t>
  </si>
  <si>
    <t>Larry Detwiler</t>
  </si>
  <si>
    <t>ldetwiler@kec.org</t>
  </si>
  <si>
    <t>785-228-4614</t>
  </si>
  <si>
    <t>785-640-3965</t>
  </si>
  <si>
    <t>785-478-4852</t>
  </si>
  <si>
    <t>Clarence Greene</t>
  </si>
  <si>
    <t>cgreene@kaec.org</t>
  </si>
  <si>
    <t>800-357-5232</t>
  </si>
  <si>
    <t>859-324-0482</t>
  </si>
  <si>
    <t>502-815-6332</t>
  </si>
  <si>
    <t>877-808-1448</t>
  </si>
  <si>
    <t>Kendall Bush</t>
  </si>
  <si>
    <t>kbush@kaec.org</t>
  </si>
  <si>
    <t>270-776-5508</t>
  </si>
  <si>
    <t>270-586-7832</t>
  </si>
  <si>
    <t>877-457-5317</t>
  </si>
  <si>
    <t>David White</t>
  </si>
  <si>
    <t>dwhite@kaec.org</t>
  </si>
  <si>
    <t>502-229-7268</t>
  </si>
  <si>
    <t>502-227-3210</t>
  </si>
  <si>
    <t>Robert Thornton</t>
  </si>
  <si>
    <t>rthornton@kaec.org</t>
  </si>
  <si>
    <t>270-765-6153</t>
  </si>
  <si>
    <t>Extra Information: Kendall Bush Home Fax: 270-586-7832                Kentucky Storm Information: kaecstormcenter@kaec.org</t>
  </si>
  <si>
    <t>Mike Bergeaux</t>
  </si>
  <si>
    <t>mikeb10@alec.coop</t>
  </si>
  <si>
    <t>800-355-3450 X20</t>
  </si>
  <si>
    <t>225-324-8987</t>
  </si>
  <si>
    <t>225-296-0924</t>
  </si>
  <si>
    <t>888-203-3926</t>
  </si>
  <si>
    <t>Aaron Graham</t>
  </si>
  <si>
    <t>agraham@alec.coop</t>
  </si>
  <si>
    <t>225-293-3450 X13</t>
  </si>
  <si>
    <t>225-936-2489</t>
  </si>
  <si>
    <t>225-667-7602</t>
  </si>
  <si>
    <t>Randy Pierce</t>
  </si>
  <si>
    <t>rpierce@alec.coop</t>
  </si>
  <si>
    <t xml:space="preserve">225-293-3450 </t>
  </si>
  <si>
    <t>225-939-3563</t>
  </si>
  <si>
    <t>225-755-3934</t>
  </si>
  <si>
    <t>Joe McElroy</t>
  </si>
  <si>
    <t>jmcelroy@meca.coop</t>
  </si>
  <si>
    <t>517-913-3550</t>
  </si>
  <si>
    <t>517-331-4459</t>
  </si>
  <si>
    <t>517-913-3546</t>
  </si>
  <si>
    <t>Dan King</t>
  </si>
  <si>
    <t>dking@meca.coop</t>
  </si>
  <si>
    <t>517-599-4871</t>
  </si>
  <si>
    <t>517-913-3542</t>
  </si>
  <si>
    <t>Micheal Weltzheimer</t>
  </si>
  <si>
    <t>weltzheimer@epaofms.com</t>
  </si>
  <si>
    <t>601-605-8600</t>
  </si>
  <si>
    <t>601-842-7128</t>
  </si>
  <si>
    <t>601-691-0282</t>
  </si>
  <si>
    <t>601-605-8601</t>
  </si>
  <si>
    <t>877-205-5981</t>
  </si>
  <si>
    <t>Michael Callahan</t>
  </si>
  <si>
    <t>callahan@epaofms.com</t>
  </si>
  <si>
    <t>601-572-6048</t>
  </si>
  <si>
    <t>601-856-7686</t>
  </si>
  <si>
    <t>Richard Morgan</t>
  </si>
  <si>
    <t>morgan@epaofms.com</t>
  </si>
  <si>
    <t>601-906-9307</t>
  </si>
  <si>
    <t>Ron Stewart</t>
  </si>
  <si>
    <t>stewart@epaofms.com</t>
  </si>
  <si>
    <t>601-906-9306</t>
  </si>
  <si>
    <t>601-856-7604</t>
  </si>
  <si>
    <t>Landon McGraw</t>
  </si>
  <si>
    <t>mcgraw@epaofms.com</t>
  </si>
  <si>
    <t>601-718-7340</t>
  </si>
  <si>
    <t>Joe Ventresca</t>
  </si>
  <si>
    <t>ventresca@epaofms.com</t>
  </si>
  <si>
    <t>601-214-3145</t>
  </si>
  <si>
    <t>614-206-8608</t>
  </si>
  <si>
    <t>Wes Lee</t>
  </si>
  <si>
    <t>wlee@epaofms.com</t>
  </si>
  <si>
    <t>601-826-6675</t>
  </si>
  <si>
    <t>Stan Rucker</t>
  </si>
  <si>
    <t>rucker@epaofms.com</t>
  </si>
  <si>
    <t>601-906-9310</t>
  </si>
  <si>
    <t>601-892-1667</t>
  </si>
  <si>
    <t>Extra Information: Michael Callahan Additional Cell : 864-871-1309</t>
  </si>
  <si>
    <t>Rob Land</t>
  </si>
  <si>
    <t>rland@amec.org</t>
  </si>
  <si>
    <t>573-659-3405</t>
  </si>
  <si>
    <t>573-690-5641</t>
  </si>
  <si>
    <t>573-659-5144</t>
  </si>
  <si>
    <t>573-635-6851</t>
  </si>
  <si>
    <t>Mike Markham</t>
  </si>
  <si>
    <t>mmarkham@amec.org</t>
  </si>
  <si>
    <t>573-635-6857 X3416</t>
  </si>
  <si>
    <t>573-690-8692</t>
  </si>
  <si>
    <t>573-694-3665</t>
  </si>
  <si>
    <t>Craig Moeller</t>
  </si>
  <si>
    <t>cmoeller@amec.org</t>
  </si>
  <si>
    <t>573-639-3443</t>
  </si>
  <si>
    <t>573-291-5505</t>
  </si>
  <si>
    <t>573-897-2775</t>
  </si>
  <si>
    <t>Allan Branstetter</t>
  </si>
  <si>
    <t>abranstetter@amec.org</t>
  </si>
  <si>
    <t>573-659-3419</t>
  </si>
  <si>
    <t>573-694-3745</t>
  </si>
  <si>
    <t>417-457-6582</t>
  </si>
  <si>
    <t>Lonnie Moore</t>
  </si>
  <si>
    <t>lonnie.moore@ncemcs.com</t>
  </si>
  <si>
    <t>919-875-3168</t>
  </si>
  <si>
    <t>919-247-0355</t>
  </si>
  <si>
    <t>919-875-9633</t>
  </si>
  <si>
    <t>Fulton Smith</t>
  </si>
  <si>
    <t>fulton.smith@ncemcs.com</t>
  </si>
  <si>
    <t>919-875-3160</t>
  </si>
  <si>
    <t>919-616-8988</t>
  </si>
  <si>
    <t>910-843-3144</t>
  </si>
  <si>
    <t>910-843-1247</t>
  </si>
  <si>
    <t xml:space="preserve"> Stephen Guth</t>
  </si>
  <si>
    <t>stephen.guth@nreca.coop</t>
  </si>
  <si>
    <t>NRECA</t>
  </si>
  <si>
    <t>703-907-5902</t>
  </si>
  <si>
    <t>703-839-2162</t>
  </si>
  <si>
    <t>703-907-5537</t>
  </si>
  <si>
    <t>Lynn Askins</t>
  </si>
  <si>
    <t>lea@buckeyepower.com</t>
  </si>
  <si>
    <t>614-430-7857</t>
  </si>
  <si>
    <t>614-578-8252</t>
  </si>
  <si>
    <t>740-363-7226</t>
  </si>
  <si>
    <t>614-846-7108</t>
  </si>
  <si>
    <t>Mark Zavislan</t>
  </si>
  <si>
    <t>mzavislan@buckeyepower.com</t>
  </si>
  <si>
    <t>614-430-7859</t>
  </si>
  <si>
    <t>614-582-1383</t>
  </si>
  <si>
    <t>740-984-2949</t>
  </si>
  <si>
    <t>Kenny Guffey</t>
  </si>
  <si>
    <t>kguffey@oaec.coop</t>
  </si>
  <si>
    <t>405-478-1455</t>
  </si>
  <si>
    <t>405-823-5191</t>
  </si>
  <si>
    <t>405-381-6229</t>
  </si>
  <si>
    <t>405-478-0246</t>
  </si>
  <si>
    <t>405-530-0569</t>
  </si>
  <si>
    <t>Sid Sperry</t>
  </si>
  <si>
    <t>sksperry@oaec.coop</t>
  </si>
  <si>
    <t>405-627-7754</t>
  </si>
  <si>
    <t>405-282-8004</t>
  </si>
  <si>
    <t>Todd Carter</t>
  </si>
  <si>
    <t>todd.carter@ecsc.org</t>
  </si>
  <si>
    <t>803-739-3058</t>
  </si>
  <si>
    <t>803-331-4534</t>
  </si>
  <si>
    <t>803-425-1631</t>
  </si>
  <si>
    <t>803-796-6064</t>
  </si>
  <si>
    <t>Sarah Mattern</t>
  </si>
  <si>
    <t>sarah.mattern@ecsc.org</t>
  </si>
  <si>
    <t>803-739-3052</t>
  </si>
  <si>
    <t>803-960-0195</t>
  </si>
  <si>
    <t>Rusty Wannamaker</t>
  </si>
  <si>
    <t>rusty.wannamaker@ecsc.org</t>
  </si>
  <si>
    <t>803-739-3060</t>
  </si>
  <si>
    <t>803-331-8170</t>
  </si>
  <si>
    <t>Peggy Dantzler</t>
  </si>
  <si>
    <t>peggy.dantzler@ecsc.org</t>
  </si>
  <si>
    <t>803-739-3054</t>
  </si>
  <si>
    <t>803-315-3557</t>
  </si>
  <si>
    <t>Ashley Johnson</t>
  </si>
  <si>
    <t>ashley.johnson@ecsc.org</t>
  </si>
  <si>
    <t>803-755-3049</t>
  </si>
  <si>
    <t>843-283-6594</t>
  </si>
  <si>
    <t>Mike Knotts</t>
  </si>
  <si>
    <t>mknotts@tnelectric.org</t>
  </si>
  <si>
    <t>615-515-5520</t>
  </si>
  <si>
    <t>615-347-4783</t>
  </si>
  <si>
    <t>615-791-1315</t>
  </si>
  <si>
    <t>615-367-2495</t>
  </si>
  <si>
    <t>Danny Hayes</t>
  </si>
  <si>
    <t>dhayes@ttcmurfreesboro.edu</t>
  </si>
  <si>
    <t>615-898-8010</t>
  </si>
  <si>
    <t>615-838-2498</t>
  </si>
  <si>
    <t>615-893-4497</t>
  </si>
  <si>
    <t>615-893-4184</t>
  </si>
  <si>
    <t>David Callis</t>
  </si>
  <si>
    <t>dcallis@tnelectric.org</t>
  </si>
  <si>
    <t>615-515-5533</t>
  </si>
  <si>
    <t>615-598-8750</t>
  </si>
  <si>
    <t>615-230-9798</t>
  </si>
  <si>
    <t>Todd Blocker</t>
  </si>
  <si>
    <t>tblocker@tnelectric.org</t>
  </si>
  <si>
    <t>615-515-5510</t>
  </si>
  <si>
    <t>931-224-0555</t>
  </si>
  <si>
    <t>931-388-7808</t>
  </si>
  <si>
    <t>Tiffin Wortham</t>
  </si>
  <si>
    <t>twortham@texas-ec.org</t>
  </si>
  <si>
    <t>512-415-0172</t>
  </si>
  <si>
    <t>512-763-3424</t>
  </si>
  <si>
    <t>Fred Light</t>
  </si>
  <si>
    <t>fred_light@ccsenergy.com</t>
  </si>
  <si>
    <t>717-901-4473</t>
  </si>
  <si>
    <t>717-576-4277</t>
  </si>
  <si>
    <t>717-273-6357</t>
  </si>
  <si>
    <t>717-234-3908</t>
  </si>
  <si>
    <t>Jeff Stover</t>
  </si>
  <si>
    <t>jeff_stover@ccsenergy.com</t>
  </si>
  <si>
    <t>717-901-4492</t>
  </si>
  <si>
    <t>717-756-2772</t>
  </si>
  <si>
    <t>Rich Geosits</t>
  </si>
  <si>
    <t>rich_geosits@ccsenergy.com</t>
  </si>
  <si>
    <t>717-901-4427</t>
  </si>
  <si>
    <t>717-599-6837</t>
  </si>
  <si>
    <t>610-419-6005</t>
  </si>
  <si>
    <t>PA Emergency Response Center - Emergency_Center@ccsenergy.com - 877-920-9700                         Note:PA Emergency Response Center is Monitered 24/7</t>
  </si>
  <si>
    <t>Ron Campbell</t>
  </si>
  <si>
    <t>rcampbell@odec.com</t>
  </si>
  <si>
    <t>804-968-4089</t>
  </si>
  <si>
    <t>804-314-6857</t>
  </si>
  <si>
    <t>804-346-3448</t>
  </si>
  <si>
    <t>Jim Huggard</t>
  </si>
  <si>
    <t>jhuggard@odec.com</t>
  </si>
  <si>
    <t>804-314-9240</t>
  </si>
  <si>
    <t>George McRae</t>
  </si>
  <si>
    <t>gmcrae@odec.com</t>
  </si>
  <si>
    <t>804-357-4199</t>
  </si>
  <si>
    <t>Marty Donohue</t>
  </si>
  <si>
    <t>mdonohue@odec.com</t>
  </si>
  <si>
    <t>804-310-0248</t>
  </si>
  <si>
    <t>David Jackson</t>
  </si>
  <si>
    <t>djackson@odec.com</t>
  </si>
  <si>
    <t>804-314-0748</t>
  </si>
  <si>
    <t>Jerry Jones</t>
  </si>
  <si>
    <t>jjones@odec.com</t>
  </si>
  <si>
    <t>805-912-5562</t>
  </si>
  <si>
    <t>Email completed form to MECA Safety via Jacki Bailey jbailey@meca.coop</t>
  </si>
  <si>
    <t>START DATE:</t>
  </si>
  <si>
    <t>RELEASE DATE:</t>
  </si>
  <si>
    <t>START TIME:</t>
  </si>
  <si>
    <t>RELEASE TIME:</t>
  </si>
  <si>
    <t>CREW MEMBERS:</t>
  </si>
  <si>
    <t>PAGE:</t>
  </si>
  <si>
    <t>EMPLOYEE NAME:</t>
  </si>
  <si>
    <t>ADDRESS:</t>
  </si>
  <si>
    <t>HOME PHONE:</t>
  </si>
  <si>
    <t>MOBILE:</t>
  </si>
  <si>
    <t>ALLERGIES:</t>
  </si>
  <si>
    <t>This information will be kept in your employee file and in the Emergency Action Plan binder.</t>
  </si>
  <si>
    <t>DATE:</t>
  </si>
  <si>
    <t>NAME:</t>
  </si>
  <si>
    <t>RELATIONSHIP:</t>
  </si>
  <si>
    <t>ADDRESS (DAY):</t>
  </si>
  <si>
    <t>(EVENING):</t>
  </si>
  <si>
    <t>It is the employee's responsibility to update this information as changes may occur.</t>
  </si>
  <si>
    <t>CHILDREN:</t>
  </si>
  <si>
    <t>SCHOOL/DAYCARE:</t>
  </si>
  <si>
    <t>PHONE:</t>
  </si>
  <si>
    <t>ALT PHONE:</t>
  </si>
  <si>
    <t>PRIMARY Emergency Contact Information</t>
  </si>
  <si>
    <t>ALTERNATE Emergency Contact Information</t>
  </si>
  <si>
    <t>OPTIONAL Family Information</t>
  </si>
  <si>
    <t>Special Instructions</t>
  </si>
  <si>
    <t>BILL TO</t>
  </si>
  <si>
    <t>UTILITY:</t>
  </si>
  <si>
    <t>ATTN:</t>
  </si>
  <si>
    <t>CITY / ST/ ZIP:</t>
  </si>
  <si>
    <t xml:space="preserve">INVOICE #: </t>
  </si>
  <si>
    <t xml:space="preserve">DATE: </t>
  </si>
  <si>
    <t>BILLING UTILITY:</t>
  </si>
  <si>
    <t>CITY / ST / ZIP:</t>
  </si>
  <si>
    <t>Description of Work Performed</t>
  </si>
  <si>
    <t>DATE</t>
  </si>
  <si>
    <t>REG RATE</t>
  </si>
  <si>
    <t>REG HOURS</t>
  </si>
  <si>
    <t>OT RATE</t>
  </si>
  <si>
    <t>OT HOURS</t>
  </si>
  <si>
    <t>TOTAL</t>
  </si>
  <si>
    <t>TOTAL LABOR:</t>
  </si>
  <si>
    <t>OVERHEAD (invoiced at 60% of straight time rate)</t>
  </si>
  <si>
    <t>LABOR (includes travel time):</t>
  </si>
  <si>
    <t>HOURS</t>
  </si>
  <si>
    <t>RATE</t>
  </si>
  <si>
    <t>OVERHEAD</t>
  </si>
  <si>
    <t>TOTAL OVERHEAD:</t>
  </si>
  <si>
    <t>ROOM, BOARD and OUT-OF-POCKET EXPENSES</t>
  </si>
  <si>
    <t>DESCRIPTION</t>
  </si>
  <si>
    <t>TOTAL ROOM, BOARD and OUT-OF-POCKET:</t>
  </si>
  <si>
    <t>EQUIPMENT (including travel time)</t>
  </si>
  <si>
    <t>TYPE OF VEHICLE</t>
  </si>
  <si>
    <t>CREW</t>
  </si>
  <si>
    <t>Large work vehicles (line / digger / budket trucks)</t>
  </si>
  <si>
    <t>Direct fuel expense for large work vehicles</t>
  </si>
  <si>
    <t>Service trucks (3/4 ton class)</t>
  </si>
  <si>
    <t>MILES</t>
  </si>
  <si>
    <t>IRS RATE</t>
  </si>
  <si>
    <t>Transportation vehicles (automobiles, pick-up trucks, etc.)</t>
  </si>
  <si>
    <t>MATERIALS</t>
  </si>
  <si>
    <t>TOTAL EQUIPMENT:</t>
  </si>
  <si>
    <t>TOTAL MATERIALS:</t>
  </si>
  <si>
    <t>QUANTITY</t>
  </si>
  <si>
    <t>UNIT COST</t>
  </si>
  <si>
    <t>TOTAL INVOICE:</t>
  </si>
  <si>
    <r>
      <t xml:space="preserve">Make all checks payable to the </t>
    </r>
    <r>
      <rPr>
        <b/>
        <sz val="9"/>
        <color indexed="29"/>
        <rFont val="Calibri"/>
        <family val="0"/>
      </rPr>
      <t>BILLING COOPERATIVE</t>
    </r>
  </si>
  <si>
    <r>
      <t xml:space="preserve">If you have any questions concerning this invoice, contact </t>
    </r>
    <r>
      <rPr>
        <b/>
        <sz val="9"/>
        <color indexed="29"/>
        <rFont val="Calibri"/>
        <family val="0"/>
      </rPr>
      <t>NAME, PHONE, EMAIL</t>
    </r>
  </si>
  <si>
    <t>(1) TRANSFORMER FUSES</t>
  </si>
  <si>
    <t>ITEM</t>
  </si>
  <si>
    <t>QTY</t>
  </si>
  <si>
    <t>(3) AUTOMATICS</t>
  </si>
  <si>
    <t>(2) LINE FUSES</t>
  </si>
  <si>
    <t>(5) MISCELLANEOUS</t>
  </si>
  <si>
    <t>(4) LINE MATERIAL  **NOTE: Grab 8' x-arm**</t>
  </si>
  <si>
    <t>(6) PRIMARY CONDUCTOR</t>
  </si>
  <si>
    <t>ALABAMA</t>
  </si>
  <si>
    <t>AMERICAN SAMOA</t>
  </si>
  <si>
    <t>ARKANSAS</t>
  </si>
  <si>
    <t>ARIZONA</t>
  </si>
  <si>
    <t>CALAFORNIA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</si>
  <si>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</si>
  <si>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</si>
  <si>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</si>
  <si>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</si>
  <si>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</si>
  <si>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</si>
  <si>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</si>
  <si>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</si>
  <si>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</si>
  <si>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</si>
  <si>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</si>
  <si>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</si>
  <si>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</si>
  <si>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</si>
  <si>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</si>
  <si>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MASSACHUESETTS</t>
  </si>
  <si>
    <t>MICHIGAN</t>
  </si>
  <si>
    <t>MINNESOTA</t>
  </si>
  <si>
    <t>MISSISSIPPI</t>
  </si>
  <si>
    <t>MISSOURI</t>
  </si>
  <si>
    <t>MONTANA</t>
  </si>
  <si>
    <t>NORTH DAKOTA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</si>
  <si>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</si>
  <si>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</si>
  <si>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</si>
  <si>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</si>
  <si>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</si>
  <si>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</si>
  <si>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</si>
  <si>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</si>
  <si>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</si>
  <si>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</si>
  <si>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</si>
  <si>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</si>
  <si>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</si>
  <si>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</si>
  <si>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</si>
  <si>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</si>
  <si>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</si>
  <si>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</si>
  <si>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</si>
  <si>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</si>
  <si>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</si>
  <si>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</si>
  <si>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</si>
  <si>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</si>
  <si>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50 PEOPLE</t>
  </si>
  <si>
    <t>100 PEOPLE</t>
  </si>
  <si>
    <t>15 lbs</t>
  </si>
  <si>
    <t>30 lbs</t>
  </si>
  <si>
    <t>BREAD (king size loaves)</t>
  </si>
  <si>
    <t>10 loaves</t>
  </si>
  <si>
    <t>20 loaves</t>
  </si>
  <si>
    <t>DRINKS (24 cans per case)</t>
  </si>
  <si>
    <t>3 cases</t>
  </si>
  <si>
    <t>5 cases</t>
  </si>
  <si>
    <t>CHIPS (36 packages per case)</t>
  </si>
  <si>
    <t>2 cases</t>
  </si>
  <si>
    <t>SUPPLIES</t>
  </si>
  <si>
    <t>CHICKEN</t>
  </si>
  <si>
    <t>1 lunch = 1/2 breast + 1 thigh + 1 leg</t>
  </si>
  <si>
    <t>This suggested shopping list may be used as a guide for preparing sack lunches for mutual aid crews.</t>
  </si>
  <si>
    <t>Mayonnaise Packets</t>
  </si>
  <si>
    <t>Mustard Packets</t>
  </si>
  <si>
    <t>CONDIMENTS</t>
  </si>
  <si>
    <t>FRUIT</t>
  </si>
  <si>
    <t>OTHER</t>
  </si>
  <si>
    <t>OTHER SUPPLIES</t>
  </si>
  <si>
    <t>Lunch Sacks</t>
  </si>
  <si>
    <t>Sandwich Baggies</t>
  </si>
  <si>
    <t>Apples</t>
  </si>
  <si>
    <t>Oranges</t>
  </si>
  <si>
    <t>Bananas</t>
  </si>
  <si>
    <t>Snack Cakes</t>
  </si>
  <si>
    <t>SLICED DELI MEAT (Ham, Turkey, Roast Beef) - 1/4 lb. per sandwich</t>
  </si>
  <si>
    <t>ORGANIZATION NAME:</t>
  </si>
  <si>
    <t>CONTACT PERSON:</t>
  </si>
  <si>
    <t>EMERGENCY PHONE:</t>
  </si>
  <si>
    <t>CREW MEMBER NAME</t>
  </si>
  <si>
    <t>JOB CLASSIFICATION (Foreman, Lineman, etc.)</t>
  </si>
  <si>
    <t>CREW NUMBER:</t>
  </si>
  <si>
    <t>PERSON ASSIGNED TO CREW:</t>
  </si>
  <si>
    <t>ASSIGNED BY:</t>
  </si>
  <si>
    <t>4WD</t>
  </si>
  <si>
    <t>2WD</t>
  </si>
  <si>
    <t>EQUIPMENT LIST</t>
  </si>
  <si>
    <t>DAY 1:</t>
  </si>
  <si>
    <t>DAY 2:</t>
  </si>
  <si>
    <t>DAY 3:</t>
  </si>
  <si>
    <t>DAY 4:</t>
  </si>
  <si>
    <t>DAY 5:</t>
  </si>
  <si>
    <t>DAY 6:</t>
  </si>
  <si>
    <t>DAY 7:</t>
  </si>
  <si>
    <t>DAY 8:</t>
  </si>
  <si>
    <t>DAY 9:</t>
  </si>
  <si>
    <t>DAY 10:</t>
  </si>
  <si>
    <t>DAY 11:</t>
  </si>
  <si>
    <t>DAY 12:</t>
  </si>
  <si>
    <t>DAY 13:</t>
  </si>
  <si>
    <t>DAY 14:</t>
  </si>
  <si>
    <t>WORK ASSIGNMENTS</t>
  </si>
  <si>
    <t>LODGING ASSIGNMENTS:</t>
  </si>
  <si>
    <t>DATES:</t>
  </si>
  <si>
    <t>Were you given adequate time at your home utility to prepare for the emergency assistance work?</t>
  </si>
  <si>
    <t>Were your work hours staggered so that you were working different shifts?</t>
  </si>
  <si>
    <t>Were drinks and meals provided at regular intervals?</t>
  </si>
  <si>
    <t>Were meals and lodging adequate?</t>
  </si>
  <si>
    <t>Were protective grounds installed at the work area in accordance with proper procedures?</t>
  </si>
  <si>
    <t>Were rubber gloves worn from the ground up on all energized poles?</t>
  </si>
  <si>
    <t>Was there as minimum of two men on each crew?</t>
  </si>
  <si>
    <t>Was the lead man at least a first class lineman?</t>
  </si>
  <si>
    <t>Was an eight-foot switch stick, extend stick, or eight-foot positive grip stick used for all energizing and de-energizing procedures and for the installation of protective grounds?</t>
  </si>
  <si>
    <t>Were job briefings held on all jobs?</t>
  </si>
  <si>
    <t>Were reports required, in writing, of any temporary condition that was left on the job?</t>
  </si>
  <si>
    <t>Were hold cards/tags and grounds installed at all switching points?</t>
  </si>
  <si>
    <t>Do you feel that any safety rules were intentionally violated?</t>
  </si>
  <si>
    <t>Are there any other comments or areas of concern?</t>
  </si>
  <si>
    <t>YES</t>
  </si>
  <si>
    <t>NO</t>
  </si>
  <si>
    <t>Were you instructed as to whom you should report to when you arrived at the host utility?</t>
  </si>
  <si>
    <t>Were you without special tools/equipment that you normally have at your home utility?</t>
  </si>
  <si>
    <t>Were you instructed to report back to your home utility periodoically?</t>
  </si>
  <si>
    <t>Did you report back to your home utility periodically?</t>
  </si>
  <si>
    <t>Did your supervisor inform you (before you left) of the conditions in which you would be working?</t>
  </si>
  <si>
    <t>N/A</t>
  </si>
  <si>
    <t>COMMENTS</t>
  </si>
  <si>
    <t>Were you properly instructed as to what special tools you should bring with you to work with?</t>
  </si>
  <si>
    <t>If you did not have proper instructions and/or tools, was it due to lack of proper instruction from Statewide?</t>
  </si>
  <si>
    <t>Did the person in charge at the host utility provide a storm/situation briefing when you arrived?</t>
  </si>
  <si>
    <t>Were you given daily storm/situation briefings?</t>
  </si>
  <si>
    <t>Do you feel you were adequately informed about the storm/situation while you were at the host utility?</t>
  </si>
  <si>
    <t>Do you feel you had proper supervision while working at the host utility?</t>
  </si>
  <si>
    <t>Was it your understanding that you should be prepared to stay until all trouble was cleaned up or you were relieved by another crew?</t>
  </si>
  <si>
    <t>Was there a person familiar with the host utility distribution system in the field to supervise/assist you?</t>
  </si>
  <si>
    <t>Was a record of your location, hours worked and rest periods kept current by the dispatcher or other responsible person?</t>
  </si>
  <si>
    <t>Do you feel you were given adequate rest periods?</t>
  </si>
  <si>
    <t>In the COMMENTS section, indicate the number of hours you worked before you were given your first rest.</t>
  </si>
  <si>
    <t>In the COMMENTS section, indicate the average length of your rest periods.</t>
  </si>
  <si>
    <t>In the COMMENTS section, indicate how often you were given a rest period.</t>
  </si>
  <si>
    <t>Did you have the same radio frequency as the host utility in the vehicle that you took?</t>
  </si>
  <si>
    <t>If NO, did the host utility provide you with one?</t>
  </si>
  <si>
    <t>If NO, did the host utility send a vehicle along that had the proper radio for communication?</t>
  </si>
  <si>
    <t>Do you feel radio communications were adequate between the crew and the host utility?</t>
  </si>
  <si>
    <t>In the COMMENTS section, indicate other form(s) of communication used while at the host utility (mobile phone, etc.)</t>
  </si>
  <si>
    <t>Were you briefed about safety before your home utility?</t>
  </si>
  <si>
    <t>Were you briefed about safety rules when you arrived at the host utility?</t>
  </si>
  <si>
    <t>In the COMMENTS section, indicate if your home utility crew members worked together or were split up.</t>
  </si>
  <si>
    <t>Were project maps showing substations, three-phase, two-phase and one-phase lines, direction of feed and position of switching devices provided?</t>
  </si>
  <si>
    <t>Were hard hats worn by ALL personnel in the field?</t>
  </si>
  <si>
    <t>If YES, were violations reported to the host utility representative in charge of emergency work procedures?</t>
  </si>
  <si>
    <t>If you answered YES to QUESTION 29, were the safety rules indicated in questions 30-40 the only safety rules that you were instructed to follow after you arrived at the host utility?</t>
  </si>
  <si>
    <t>In the COMMENTS section, indicate any additional safety rules that were instructed.</t>
  </si>
  <si>
    <t>In the COMMENTS section, indicate any safety-related practices/procedures/ideas you may have learned from this experience.</t>
  </si>
  <si>
    <t>In the COMMENTS section, indicate any improvements that can be made to the Emergency Work Plan.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</si>
</sst>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* #,##0.000_);_(* \(#,##0.000\);_(* &quot;-&quot;??_);_(@_)"/>
    <numFmt numFmtId="167" formatCode="[$-409]dddd\,\ mmmm\ d\,\ yyyy"/>
    <numFmt numFmtId="168" formatCode="m/d/yy;@"/>
    <numFmt numFmtId="169" formatCode="m/d/yyyy"/>
    <numFmt numFmtId="170" formatCode="[$-409]h:mm:ss\ AM/PM"/>
    <numFmt numFmtId="171" formatCode="[$-409]h:mm\ AM/PM;@"/>
    <numFmt numFmtId="172" formatCode="&quot;$&quot;#,##0.00"/>
    <numFmt numFmtId="173" formatCode="0.0"/>
    <numFmt numFmtId="174" formatCode="_(&quot;$&quot;* #,##0.000_);_(&quot;$&quot;* \(#,##0.000\);_(&quot;$&quot;* &quot;-&quot;??_);_(@_)"/>
  </numFmts>
  <fonts count="59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9"/>
      <color indexed="29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b/>
      <sz val="14"/>
      <color indexed="9"/>
      <name val="Calibri"/>
      <family val="2"/>
    </font>
    <font>
      <b/>
      <sz val="9"/>
      <color indexed="9"/>
      <name val="Calibri"/>
      <family val="0"/>
    </font>
    <font>
      <b/>
      <sz val="14"/>
      <name val="Calibri"/>
      <family val="0"/>
    </font>
    <font>
      <b/>
      <sz val="11"/>
      <color indexed="9"/>
      <name val="Calibri"/>
      <family val="0"/>
    </font>
    <font>
      <u val="single"/>
      <sz val="12"/>
      <color indexed="2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0"/>
    </font>
    <font>
      <b/>
      <sz val="14"/>
      <color theme="0"/>
      <name val="Calibri"/>
      <family val="2"/>
    </font>
    <font>
      <b/>
      <sz val="9"/>
      <color theme="0"/>
      <name val="Calibri"/>
      <family val="0"/>
    </font>
    <font>
      <b/>
      <sz val="11"/>
      <color theme="0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53" fillId="33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4" borderId="2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53" fillId="35" borderId="23" xfId="0" applyFont="1" applyFill="1" applyBorder="1" applyAlignment="1">
      <alignment/>
    </xf>
    <xf numFmtId="0" fontId="53" fillId="35" borderId="24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4" fillId="36" borderId="25" xfId="0" applyFont="1" applyFill="1" applyBorder="1" applyAlignment="1">
      <alignment horizontal="left"/>
    </xf>
    <xf numFmtId="0" fontId="54" fillId="36" borderId="12" xfId="0" applyFont="1" applyFill="1" applyBorder="1" applyAlignment="1">
      <alignment horizontal="left"/>
    </xf>
    <xf numFmtId="0" fontId="54" fillId="36" borderId="26" xfId="0" applyFont="1" applyFill="1" applyBorder="1" applyAlignment="1">
      <alignment horizontal="left"/>
    </xf>
    <xf numFmtId="0" fontId="53" fillId="33" borderId="27" xfId="0" applyFont="1" applyFill="1" applyBorder="1" applyAlignment="1">
      <alignment/>
    </xf>
    <xf numFmtId="0" fontId="53" fillId="33" borderId="28" xfId="0" applyFont="1" applyFill="1" applyBorder="1" applyAlignment="1">
      <alignment/>
    </xf>
    <xf numFmtId="0" fontId="53" fillId="35" borderId="0" xfId="0" applyFont="1" applyFill="1" applyAlignment="1">
      <alignment/>
    </xf>
    <xf numFmtId="0" fontId="53" fillId="33" borderId="29" xfId="0" applyFont="1" applyFill="1" applyBorder="1" applyAlignment="1">
      <alignment/>
    </xf>
    <xf numFmtId="0" fontId="53" fillId="33" borderId="30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26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5" xfId="0" applyBorder="1" applyAlignment="1">
      <alignment/>
    </xf>
    <xf numFmtId="0" fontId="0" fillId="34" borderId="26" xfId="0" applyFont="1" applyFill="1" applyBorder="1" applyAlignment="1">
      <alignment/>
    </xf>
    <xf numFmtId="0" fontId="0" fillId="0" borderId="26" xfId="0" applyBorder="1" applyAlignment="1">
      <alignment/>
    </xf>
    <xf numFmtId="0" fontId="53" fillId="35" borderId="25" xfId="0" applyFont="1" applyFill="1" applyBorder="1" applyAlignment="1">
      <alignment/>
    </xf>
    <xf numFmtId="0" fontId="53" fillId="35" borderId="26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10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/>
    </xf>
    <xf numFmtId="0" fontId="0" fillId="34" borderId="3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26" fillId="34" borderId="0" xfId="0" applyFont="1" applyFill="1" applyAlignment="1">
      <alignment/>
    </xf>
    <xf numFmtId="0" fontId="27" fillId="34" borderId="0" xfId="0" applyFont="1" applyFill="1" applyAlignment="1">
      <alignment/>
    </xf>
    <xf numFmtId="0" fontId="27" fillId="34" borderId="32" xfId="0" applyFont="1" applyFill="1" applyBorder="1" applyAlignment="1">
      <alignment/>
    </xf>
    <xf numFmtId="0" fontId="27" fillId="34" borderId="0" xfId="0" applyFont="1" applyFill="1" applyBorder="1" applyAlignment="1">
      <alignment horizontal="right"/>
    </xf>
    <xf numFmtId="0" fontId="27" fillId="34" borderId="0" xfId="0" applyFont="1" applyFill="1" applyAlignment="1">
      <alignment horizontal="right"/>
    </xf>
    <xf numFmtId="0" fontId="27" fillId="34" borderId="33" xfId="0" applyFont="1" applyFill="1" applyBorder="1" applyAlignment="1">
      <alignment horizontal="center"/>
    </xf>
    <xf numFmtId="0" fontId="27" fillId="34" borderId="34" xfId="0" applyFont="1" applyFill="1" applyBorder="1" applyAlignment="1">
      <alignment horizontal="center" wrapText="1"/>
    </xf>
    <xf numFmtId="0" fontId="27" fillId="34" borderId="35" xfId="0" applyFont="1" applyFill="1" applyBorder="1" applyAlignment="1">
      <alignment horizontal="center"/>
    </xf>
    <xf numFmtId="0" fontId="27" fillId="34" borderId="0" xfId="0" applyFont="1" applyFill="1" applyBorder="1" applyAlignment="1">
      <alignment/>
    </xf>
    <xf numFmtId="0" fontId="27" fillId="34" borderId="32" xfId="0" applyFont="1" applyFill="1" applyBorder="1" applyAlignment="1">
      <alignment horizontal="right"/>
    </xf>
    <xf numFmtId="168" fontId="26" fillId="34" borderId="36" xfId="0" applyNumberFormat="1" applyFont="1" applyFill="1" applyBorder="1" applyAlignment="1">
      <alignment horizontal="center" vertical="center"/>
    </xf>
    <xf numFmtId="168" fontId="26" fillId="34" borderId="37" xfId="0" applyNumberFormat="1" applyFont="1" applyFill="1" applyBorder="1" applyAlignment="1">
      <alignment horizontal="center" vertical="center"/>
    </xf>
    <xf numFmtId="168" fontId="26" fillId="34" borderId="38" xfId="0" applyNumberFormat="1" applyFont="1" applyFill="1" applyBorder="1" applyAlignment="1">
      <alignment horizontal="center" vertical="center"/>
    </xf>
    <xf numFmtId="171" fontId="26" fillId="34" borderId="21" xfId="0" applyNumberFormat="1" applyFont="1" applyFill="1" applyBorder="1" applyAlignment="1">
      <alignment horizontal="center" vertical="center"/>
    </xf>
    <xf numFmtId="171" fontId="26" fillId="34" borderId="10" xfId="0" applyNumberFormat="1" applyFont="1" applyFill="1" applyBorder="1" applyAlignment="1">
      <alignment horizontal="center" vertical="center"/>
    </xf>
    <xf numFmtId="171" fontId="26" fillId="34" borderId="39" xfId="0" applyNumberFormat="1" applyFont="1" applyFill="1" applyBorder="1" applyAlignment="1">
      <alignment horizontal="center" vertical="center"/>
    </xf>
    <xf numFmtId="2" fontId="26" fillId="34" borderId="25" xfId="0" applyNumberFormat="1" applyFont="1" applyFill="1" applyBorder="1" applyAlignment="1">
      <alignment horizontal="center" vertical="center"/>
    </xf>
    <xf numFmtId="2" fontId="26" fillId="34" borderId="26" xfId="0" applyNumberFormat="1" applyFont="1" applyFill="1" applyBorder="1" applyAlignment="1">
      <alignment horizontal="center" vertical="center"/>
    </xf>
    <xf numFmtId="49" fontId="26" fillId="34" borderId="25" xfId="0" applyNumberFormat="1" applyFont="1" applyFill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/>
    </xf>
    <xf numFmtId="49" fontId="26" fillId="34" borderId="26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40" xfId="0" applyFont="1" applyFill="1" applyBorder="1" applyAlignment="1">
      <alignment/>
    </xf>
    <xf numFmtId="0" fontId="0" fillId="34" borderId="40" xfId="0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55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55" fillId="34" borderId="43" xfId="0" applyFont="1" applyFill="1" applyBorder="1" applyAlignment="1">
      <alignment/>
    </xf>
    <xf numFmtId="0" fontId="55" fillId="34" borderId="44" xfId="0" applyFont="1" applyFill="1" applyBorder="1" applyAlignment="1">
      <alignment/>
    </xf>
    <xf numFmtId="0" fontId="29" fillId="34" borderId="0" xfId="0" applyFont="1" applyFill="1" applyAlignment="1">
      <alignment horizontal="left"/>
    </xf>
    <xf numFmtId="0" fontId="29" fillId="34" borderId="0" xfId="0" applyFont="1" applyFill="1" applyAlignment="1">
      <alignment horizontal="right"/>
    </xf>
    <xf numFmtId="0" fontId="29" fillId="34" borderId="40" xfId="0" applyFont="1" applyFill="1" applyBorder="1" applyAlignment="1">
      <alignment horizontal="left"/>
    </xf>
    <xf numFmtId="0" fontId="27" fillId="34" borderId="43" xfId="0" applyFont="1" applyFill="1" applyBorder="1" applyAlignment="1">
      <alignment/>
    </xf>
    <xf numFmtId="0" fontId="29" fillId="34" borderId="13" xfId="0" applyFont="1" applyFill="1" applyBorder="1" applyAlignment="1">
      <alignment horizontal="left"/>
    </xf>
    <xf numFmtId="0" fontId="29" fillId="34" borderId="32" xfId="0" applyFont="1" applyFill="1" applyBorder="1" applyAlignment="1">
      <alignment horizontal="left"/>
    </xf>
    <xf numFmtId="0" fontId="27" fillId="34" borderId="44" xfId="0" applyFont="1" applyFill="1" applyBorder="1" applyAlignment="1">
      <alignment/>
    </xf>
    <xf numFmtId="0" fontId="27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30" fillId="34" borderId="0" xfId="0" applyFont="1" applyFill="1" applyAlignment="1">
      <alignment/>
    </xf>
    <xf numFmtId="0" fontId="31" fillId="34" borderId="0" xfId="0" applyFont="1" applyFill="1" applyAlignment="1">
      <alignment/>
    </xf>
    <xf numFmtId="0" fontId="31" fillId="34" borderId="0" xfId="0" applyFont="1" applyFill="1" applyAlignment="1">
      <alignment horizontal="right"/>
    </xf>
    <xf numFmtId="49" fontId="30" fillId="37" borderId="4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30" fillId="37" borderId="43" xfId="0" applyNumberFormat="1" applyFont="1" applyFill="1" applyBorder="1" applyAlignment="1">
      <alignment horizontal="left"/>
    </xf>
    <xf numFmtId="44" fontId="31" fillId="37" borderId="40" xfId="0" applyNumberFormat="1" applyFont="1" applyFill="1" applyBorder="1" applyAlignment="1">
      <alignment horizontal="center"/>
    </xf>
    <xf numFmtId="44" fontId="31" fillId="37" borderId="0" xfId="0" applyNumberFormat="1" applyFont="1" applyFill="1" applyBorder="1" applyAlignment="1">
      <alignment horizontal="center"/>
    </xf>
    <xf numFmtId="44" fontId="31" fillId="37" borderId="43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34" borderId="21" xfId="0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0" borderId="45" xfId="0" applyBorder="1" applyAlignment="1">
      <alignment/>
    </xf>
    <xf numFmtId="0" fontId="0" fillId="34" borderId="46" xfId="0" applyFont="1" applyFill="1" applyBorder="1" applyAlignment="1">
      <alignment/>
    </xf>
    <xf numFmtId="0" fontId="53" fillId="33" borderId="47" xfId="0" applyFont="1" applyFill="1" applyBorder="1" applyAlignment="1">
      <alignment/>
    </xf>
    <xf numFmtId="0" fontId="56" fillId="38" borderId="15" xfId="0" applyFont="1" applyFill="1" applyBorder="1" applyAlignment="1">
      <alignment horizontal="center" vertical="center"/>
    </xf>
    <xf numFmtId="0" fontId="56" fillId="38" borderId="15" xfId="0" applyFont="1" applyFill="1" applyBorder="1" applyAlignment="1">
      <alignment vertical="center"/>
    </xf>
    <xf numFmtId="0" fontId="55" fillId="34" borderId="19" xfId="0" applyFont="1" applyFill="1" applyBorder="1" applyAlignment="1">
      <alignment/>
    </xf>
    <xf numFmtId="0" fontId="55" fillId="34" borderId="19" xfId="0" applyFont="1" applyFill="1" applyBorder="1" applyAlignment="1">
      <alignment horizontal="center"/>
    </xf>
    <xf numFmtId="0" fontId="55" fillId="34" borderId="31" xfId="0" applyFont="1" applyFill="1" applyBorder="1" applyAlignment="1">
      <alignment/>
    </xf>
    <xf numFmtId="0" fontId="55" fillId="34" borderId="31" xfId="0" applyFont="1" applyFill="1" applyBorder="1" applyAlignment="1">
      <alignment horizontal="center"/>
    </xf>
    <xf numFmtId="0" fontId="55" fillId="34" borderId="21" xfId="0" applyFont="1" applyFill="1" applyBorder="1" applyAlignment="1">
      <alignment/>
    </xf>
    <xf numFmtId="0" fontId="55" fillId="34" borderId="21" xfId="0" applyFont="1" applyFill="1" applyBorder="1" applyAlignment="1">
      <alignment horizontal="center"/>
    </xf>
    <xf numFmtId="0" fontId="55" fillId="34" borderId="0" xfId="0" applyFont="1" applyFill="1" applyAlignment="1">
      <alignment horizontal="center"/>
    </xf>
    <xf numFmtId="16" fontId="55" fillId="34" borderId="31" xfId="0" applyNumberFormat="1" applyFont="1" applyFill="1" applyBorder="1" applyAlignment="1">
      <alignment horizontal="center"/>
    </xf>
    <xf numFmtId="0" fontId="53" fillId="34" borderId="0" xfId="0" applyFont="1" applyFill="1" applyAlignment="1">
      <alignment horizontal="left"/>
    </xf>
    <xf numFmtId="0" fontId="53" fillId="34" borderId="0" xfId="0" applyFont="1" applyFill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55" fillId="0" borderId="0" xfId="0" applyFont="1" applyAlignment="1">
      <alignment horizontal="left"/>
    </xf>
    <xf numFmtId="0" fontId="55" fillId="34" borderId="41" xfId="0" applyFont="1" applyFill="1" applyBorder="1" applyAlignment="1">
      <alignment/>
    </xf>
    <xf numFmtId="0" fontId="55" fillId="34" borderId="40" xfId="0" applyFont="1" applyFill="1" applyBorder="1" applyAlignment="1">
      <alignment/>
    </xf>
    <xf numFmtId="0" fontId="55" fillId="34" borderId="13" xfId="0" applyFont="1" applyFill="1" applyBorder="1" applyAlignment="1">
      <alignment/>
    </xf>
    <xf numFmtId="0" fontId="55" fillId="37" borderId="10" xfId="0" applyFont="1" applyFill="1" applyBorder="1" applyAlignment="1">
      <alignment horizontal="center"/>
    </xf>
    <xf numFmtId="0" fontId="55" fillId="34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0" xfId="0" applyFont="1" applyFill="1" applyBorder="1" applyAlignment="1">
      <alignment/>
    </xf>
    <xf numFmtId="0" fontId="55" fillId="34" borderId="31" xfId="0" applyFont="1" applyFill="1" applyBorder="1" applyAlignment="1">
      <alignment horizontal="left"/>
    </xf>
    <xf numFmtId="0" fontId="27" fillId="34" borderId="31" xfId="0" applyFont="1" applyFill="1" applyBorder="1" applyAlignment="1">
      <alignment horizontal="left"/>
    </xf>
    <xf numFmtId="0" fontId="29" fillId="37" borderId="10" xfId="0" applyFont="1" applyFill="1" applyBorder="1" applyAlignment="1">
      <alignment horizontal="center"/>
    </xf>
    <xf numFmtId="0" fontId="29" fillId="37" borderId="10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0" fillId="34" borderId="32" xfId="0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7" fillId="34" borderId="48" xfId="0" applyFont="1" applyFill="1" applyBorder="1" applyAlignment="1">
      <alignment horizontal="center"/>
    </xf>
    <xf numFmtId="0" fontId="27" fillId="34" borderId="49" xfId="0" applyFont="1" applyFill="1" applyBorder="1" applyAlignment="1">
      <alignment/>
    </xf>
    <xf numFmtId="0" fontId="27" fillId="34" borderId="50" xfId="0" applyFont="1" applyFill="1" applyBorder="1" applyAlignment="1">
      <alignment horizontal="center"/>
    </xf>
    <xf numFmtId="0" fontId="27" fillId="34" borderId="51" xfId="0" applyFont="1" applyFill="1" applyBorder="1" applyAlignment="1">
      <alignment horizontal="center"/>
    </xf>
    <xf numFmtId="0" fontId="27" fillId="34" borderId="52" xfId="0" applyFont="1" applyFill="1" applyBorder="1" applyAlignment="1">
      <alignment/>
    </xf>
    <xf numFmtId="0" fontId="27" fillId="34" borderId="33" xfId="0" applyFont="1" applyFill="1" applyBorder="1" applyAlignment="1">
      <alignment/>
    </xf>
    <xf numFmtId="0" fontId="27" fillId="34" borderId="53" xfId="0" applyFont="1" applyFill="1" applyBorder="1" applyAlignment="1">
      <alignment/>
    </xf>
    <xf numFmtId="0" fontId="27" fillId="34" borderId="34" xfId="0" applyFont="1" applyFill="1" applyBorder="1" applyAlignment="1">
      <alignment/>
    </xf>
    <xf numFmtId="0" fontId="27" fillId="34" borderId="54" xfId="0" applyFont="1" applyFill="1" applyBorder="1" applyAlignment="1">
      <alignment horizontal="center"/>
    </xf>
    <xf numFmtId="0" fontId="27" fillId="34" borderId="55" xfId="0" applyFont="1" applyFill="1" applyBorder="1" applyAlignment="1">
      <alignment horizontal="center"/>
    </xf>
    <xf numFmtId="2" fontId="26" fillId="34" borderId="25" xfId="0" applyNumberFormat="1" applyFont="1" applyFill="1" applyBorder="1" applyAlignment="1">
      <alignment horizontal="center" vertical="center"/>
    </xf>
    <xf numFmtId="2" fontId="26" fillId="34" borderId="26" xfId="0" applyNumberFormat="1" applyFont="1" applyFill="1" applyBorder="1" applyAlignment="1">
      <alignment horizontal="center" vertical="center"/>
    </xf>
    <xf numFmtId="49" fontId="26" fillId="34" borderId="13" xfId="0" applyNumberFormat="1" applyFont="1" applyFill="1" applyBorder="1" applyAlignment="1">
      <alignment horizontal="center" vertical="center"/>
    </xf>
    <xf numFmtId="49" fontId="26" fillId="34" borderId="32" xfId="0" applyNumberFormat="1" applyFont="1" applyFill="1" applyBorder="1" applyAlignment="1">
      <alignment horizontal="center" vertical="center"/>
    </xf>
    <xf numFmtId="49" fontId="26" fillId="34" borderId="44" xfId="0" applyNumberFormat="1" applyFont="1" applyFill="1" applyBorder="1" applyAlignment="1">
      <alignment horizontal="center" vertical="center"/>
    </xf>
    <xf numFmtId="49" fontId="26" fillId="34" borderId="25" xfId="0" applyNumberFormat="1" applyFont="1" applyFill="1" applyBorder="1" applyAlignment="1">
      <alignment horizontal="center" vertical="center"/>
    </xf>
    <xf numFmtId="49" fontId="26" fillId="34" borderId="12" xfId="0" applyNumberFormat="1" applyFont="1" applyFill="1" applyBorder="1" applyAlignment="1">
      <alignment horizontal="center" vertical="center"/>
    </xf>
    <xf numFmtId="49" fontId="26" fillId="34" borderId="26" xfId="0" applyNumberFormat="1" applyFont="1" applyFill="1" applyBorder="1" applyAlignment="1">
      <alignment horizontal="center" vertical="center"/>
    </xf>
    <xf numFmtId="49" fontId="26" fillId="34" borderId="56" xfId="0" applyNumberFormat="1" applyFont="1" applyFill="1" applyBorder="1" applyAlignment="1">
      <alignment horizontal="center" vertical="center"/>
    </xf>
    <xf numFmtId="49" fontId="26" fillId="34" borderId="57" xfId="0" applyNumberFormat="1" applyFont="1" applyFill="1" applyBorder="1" applyAlignment="1">
      <alignment horizontal="center" vertical="center"/>
    </xf>
    <xf numFmtId="49" fontId="26" fillId="34" borderId="58" xfId="0" applyNumberFormat="1" applyFont="1" applyFill="1" applyBorder="1" applyAlignment="1">
      <alignment horizontal="center" vertical="center"/>
    </xf>
    <xf numFmtId="0" fontId="27" fillId="34" borderId="50" xfId="0" applyFont="1" applyFill="1" applyBorder="1" applyAlignment="1">
      <alignment horizontal="center" wrapText="1"/>
    </xf>
    <xf numFmtId="0" fontId="27" fillId="34" borderId="52" xfId="0" applyFont="1" applyFill="1" applyBorder="1" applyAlignment="1">
      <alignment horizontal="center" wrapText="1"/>
    </xf>
    <xf numFmtId="0" fontId="27" fillId="34" borderId="33" xfId="0" applyFont="1" applyFill="1" applyBorder="1" applyAlignment="1">
      <alignment horizontal="center" wrapText="1"/>
    </xf>
    <xf numFmtId="0" fontId="27" fillId="34" borderId="34" xfId="0" applyFont="1" applyFill="1" applyBorder="1" applyAlignment="1">
      <alignment horizontal="center" wrapText="1"/>
    </xf>
    <xf numFmtId="2" fontId="26" fillId="34" borderId="59" xfId="0" applyNumberFormat="1" applyFont="1" applyFill="1" applyBorder="1" applyAlignment="1">
      <alignment horizontal="center" vertical="center"/>
    </xf>
    <xf numFmtId="2" fontId="26" fillId="34" borderId="60" xfId="0" applyNumberFormat="1" applyFont="1" applyFill="1" applyBorder="1" applyAlignment="1">
      <alignment horizontal="center" vertical="center"/>
    </xf>
    <xf numFmtId="2" fontId="26" fillId="34" borderId="56" xfId="0" applyNumberFormat="1" applyFont="1" applyFill="1" applyBorder="1" applyAlignment="1">
      <alignment horizontal="center" vertical="center"/>
    </xf>
    <xf numFmtId="2" fontId="26" fillId="34" borderId="58" xfId="0" applyNumberFormat="1" applyFont="1" applyFill="1" applyBorder="1" applyAlignment="1">
      <alignment horizontal="center" vertical="center"/>
    </xf>
    <xf numFmtId="0" fontId="27" fillId="34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left"/>
    </xf>
    <xf numFmtId="168" fontId="0" fillId="34" borderId="32" xfId="0" applyNumberFormat="1" applyFont="1" applyFill="1" applyBorder="1" applyAlignment="1">
      <alignment horizontal="center"/>
    </xf>
    <xf numFmtId="0" fontId="0" fillId="34" borderId="32" xfId="0" applyFill="1" applyBorder="1" applyAlignment="1">
      <alignment horizontal="left"/>
    </xf>
    <xf numFmtId="0" fontId="40" fillId="38" borderId="13" xfId="0" applyFont="1" applyFill="1" applyBorder="1" applyAlignment="1">
      <alignment horizontal="center"/>
    </xf>
    <xf numFmtId="0" fontId="40" fillId="38" borderId="32" xfId="0" applyFont="1" applyFill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168" fontId="30" fillId="34" borderId="40" xfId="0" applyNumberFormat="1" applyFont="1" applyFill="1" applyBorder="1" applyAlignment="1">
      <alignment horizontal="center"/>
    </xf>
    <xf numFmtId="168" fontId="30" fillId="34" borderId="0" xfId="0" applyNumberFormat="1" applyFont="1" applyFill="1" applyBorder="1" applyAlignment="1">
      <alignment horizontal="center"/>
    </xf>
    <xf numFmtId="49" fontId="30" fillId="34" borderId="40" xfId="0" applyNumberFormat="1" applyFont="1" applyFill="1" applyBorder="1" applyAlignment="1">
      <alignment horizontal="left"/>
    </xf>
    <xf numFmtId="49" fontId="30" fillId="34" borderId="0" xfId="0" applyNumberFormat="1" applyFont="1" applyFill="1" applyBorder="1" applyAlignment="1">
      <alignment horizontal="left"/>
    </xf>
    <xf numFmtId="49" fontId="30" fillId="34" borderId="43" xfId="0" applyNumberFormat="1" applyFont="1" applyFill="1" applyBorder="1" applyAlignment="1">
      <alignment horizontal="left"/>
    </xf>
    <xf numFmtId="2" fontId="30" fillId="34" borderId="40" xfId="0" applyNumberFormat="1" applyFont="1" applyFill="1" applyBorder="1" applyAlignment="1">
      <alignment horizontal="center"/>
    </xf>
    <xf numFmtId="2" fontId="30" fillId="34" borderId="0" xfId="0" applyNumberFormat="1" applyFont="1" applyFill="1" applyBorder="1" applyAlignment="1">
      <alignment horizontal="center"/>
    </xf>
    <xf numFmtId="2" fontId="30" fillId="34" borderId="43" xfId="0" applyNumberFormat="1" applyFont="1" applyFill="1" applyBorder="1" applyAlignment="1">
      <alignment horizontal="center"/>
    </xf>
    <xf numFmtId="44" fontId="30" fillId="34" borderId="40" xfId="0" applyNumberFormat="1" applyFont="1" applyFill="1" applyBorder="1" applyAlignment="1">
      <alignment horizontal="center"/>
    </xf>
    <xf numFmtId="44" fontId="30" fillId="34" borderId="0" xfId="0" applyNumberFormat="1" applyFont="1" applyFill="1" applyBorder="1" applyAlignment="1">
      <alignment horizontal="center"/>
    </xf>
    <xf numFmtId="44" fontId="30" fillId="34" borderId="43" xfId="0" applyNumberFormat="1" applyFont="1" applyFill="1" applyBorder="1" applyAlignment="1">
      <alignment horizontal="center"/>
    </xf>
    <xf numFmtId="0" fontId="31" fillId="37" borderId="41" xfId="0" applyFont="1" applyFill="1" applyBorder="1" applyAlignment="1">
      <alignment horizontal="center"/>
    </xf>
    <xf numFmtId="0" fontId="31" fillId="37" borderId="11" xfId="0" applyFont="1" applyFill="1" applyBorder="1" applyAlignment="1">
      <alignment horizontal="center"/>
    </xf>
    <xf numFmtId="0" fontId="31" fillId="37" borderId="42" xfId="0" applyFont="1" applyFill="1" applyBorder="1" applyAlignment="1">
      <alignment horizontal="center"/>
    </xf>
    <xf numFmtId="49" fontId="30" fillId="34" borderId="41" xfId="0" applyNumberFormat="1" applyFont="1" applyFill="1" applyBorder="1" applyAlignment="1">
      <alignment horizontal="left"/>
    </xf>
    <xf numFmtId="49" fontId="30" fillId="34" borderId="11" xfId="0" applyNumberFormat="1" applyFont="1" applyFill="1" applyBorder="1" applyAlignment="1">
      <alignment horizontal="left"/>
    </xf>
    <xf numFmtId="49" fontId="30" fillId="34" borderId="42" xfId="0" applyNumberFormat="1" applyFont="1" applyFill="1" applyBorder="1" applyAlignment="1">
      <alignment horizontal="left"/>
    </xf>
    <xf numFmtId="2" fontId="30" fillId="34" borderId="41" xfId="0" applyNumberFormat="1" applyFont="1" applyFill="1" applyBorder="1" applyAlignment="1">
      <alignment horizontal="center"/>
    </xf>
    <xf numFmtId="2" fontId="30" fillId="34" borderId="11" xfId="0" applyNumberFormat="1" applyFont="1" applyFill="1" applyBorder="1" applyAlignment="1">
      <alignment horizontal="center"/>
    </xf>
    <xf numFmtId="2" fontId="30" fillId="34" borderId="42" xfId="0" applyNumberFormat="1" applyFont="1" applyFill="1" applyBorder="1" applyAlignment="1">
      <alignment horizontal="center"/>
    </xf>
    <xf numFmtId="44" fontId="30" fillId="34" borderId="41" xfId="0" applyNumberFormat="1" applyFont="1" applyFill="1" applyBorder="1" applyAlignment="1">
      <alignment horizontal="center"/>
    </xf>
    <xf numFmtId="44" fontId="30" fillId="34" borderId="11" xfId="0" applyNumberFormat="1" applyFont="1" applyFill="1" applyBorder="1" applyAlignment="1">
      <alignment horizontal="center"/>
    </xf>
    <xf numFmtId="44" fontId="30" fillId="34" borderId="42" xfId="0" applyNumberFormat="1" applyFont="1" applyFill="1" applyBorder="1" applyAlignment="1">
      <alignment horizontal="center"/>
    </xf>
    <xf numFmtId="44" fontId="31" fillId="34" borderId="41" xfId="0" applyNumberFormat="1" applyFont="1" applyFill="1" applyBorder="1" applyAlignment="1">
      <alignment horizontal="center"/>
    </xf>
    <xf numFmtId="44" fontId="31" fillId="34" borderId="11" xfId="0" applyNumberFormat="1" applyFont="1" applyFill="1" applyBorder="1" applyAlignment="1">
      <alignment horizontal="center"/>
    </xf>
    <xf numFmtId="44" fontId="31" fillId="34" borderId="42" xfId="0" applyNumberFormat="1" applyFont="1" applyFill="1" applyBorder="1" applyAlignment="1">
      <alignment horizontal="center"/>
    </xf>
    <xf numFmtId="44" fontId="31" fillId="34" borderId="13" xfId="0" applyNumberFormat="1" applyFont="1" applyFill="1" applyBorder="1" applyAlignment="1">
      <alignment horizontal="center"/>
    </xf>
    <xf numFmtId="44" fontId="31" fillId="34" borderId="32" xfId="0" applyNumberFormat="1" applyFont="1" applyFill="1" applyBorder="1" applyAlignment="1">
      <alignment horizontal="center"/>
    </xf>
    <xf numFmtId="44" fontId="31" fillId="34" borderId="44" xfId="0" applyNumberFormat="1" applyFont="1" applyFill="1" applyBorder="1" applyAlignment="1">
      <alignment horizontal="center"/>
    </xf>
    <xf numFmtId="44" fontId="31" fillId="34" borderId="25" xfId="0" applyNumberFormat="1" applyFont="1" applyFill="1" applyBorder="1" applyAlignment="1">
      <alignment horizontal="center"/>
    </xf>
    <xf numFmtId="44" fontId="31" fillId="34" borderId="12" xfId="0" applyNumberFormat="1" applyFont="1" applyFill="1" applyBorder="1" applyAlignment="1">
      <alignment horizontal="center"/>
    </xf>
    <xf numFmtId="44" fontId="31" fillId="34" borderId="26" xfId="0" applyNumberFormat="1" applyFont="1" applyFill="1" applyBorder="1" applyAlignment="1">
      <alignment horizontal="center"/>
    </xf>
    <xf numFmtId="0" fontId="30" fillId="37" borderId="25" xfId="0" applyFont="1" applyFill="1" applyBorder="1" applyAlignment="1">
      <alignment horizontal="left"/>
    </xf>
    <xf numFmtId="0" fontId="30" fillId="37" borderId="12" xfId="0" applyFont="1" applyFill="1" applyBorder="1" applyAlignment="1">
      <alignment horizontal="left"/>
    </xf>
    <xf numFmtId="0" fontId="30" fillId="37" borderId="26" xfId="0" applyFont="1" applyFill="1" applyBorder="1" applyAlignment="1">
      <alignment horizontal="left"/>
    </xf>
    <xf numFmtId="44" fontId="31" fillId="34" borderId="61" xfId="0" applyNumberFormat="1" applyFont="1" applyFill="1" applyBorder="1" applyAlignment="1">
      <alignment horizontal="center"/>
    </xf>
    <xf numFmtId="44" fontId="31" fillId="34" borderId="62" xfId="0" applyNumberFormat="1" applyFont="1" applyFill="1" applyBorder="1" applyAlignment="1">
      <alignment horizontal="center"/>
    </xf>
    <xf numFmtId="44" fontId="31" fillId="34" borderId="63" xfId="0" applyNumberFormat="1" applyFont="1" applyFill="1" applyBorder="1" applyAlignment="1">
      <alignment horizontal="center"/>
    </xf>
    <xf numFmtId="0" fontId="30" fillId="37" borderId="41" xfId="0" applyFont="1" applyFill="1" applyBorder="1" applyAlignment="1">
      <alignment horizontal="center"/>
    </xf>
    <xf numFmtId="0" fontId="30" fillId="37" borderId="11" xfId="0" applyFont="1" applyFill="1" applyBorder="1" applyAlignment="1">
      <alignment horizontal="center"/>
    </xf>
    <xf numFmtId="0" fontId="30" fillId="37" borderId="42" xfId="0" applyFont="1" applyFill="1" applyBorder="1" applyAlignment="1">
      <alignment horizontal="center"/>
    </xf>
    <xf numFmtId="0" fontId="30" fillId="37" borderId="25" xfId="0" applyFont="1" applyFill="1" applyBorder="1" applyAlignment="1">
      <alignment horizontal="center"/>
    </xf>
    <xf numFmtId="0" fontId="30" fillId="37" borderId="12" xfId="0" applyFont="1" applyFill="1" applyBorder="1" applyAlignment="1">
      <alignment horizontal="center"/>
    </xf>
    <xf numFmtId="0" fontId="30" fillId="37" borderId="26" xfId="0" applyFont="1" applyFill="1" applyBorder="1" applyAlignment="1">
      <alignment horizontal="center"/>
    </xf>
    <xf numFmtId="168" fontId="30" fillId="34" borderId="41" xfId="0" applyNumberFormat="1" applyFont="1" applyFill="1" applyBorder="1" applyAlignment="1">
      <alignment horizontal="center"/>
    </xf>
    <xf numFmtId="168" fontId="30" fillId="34" borderId="11" xfId="0" applyNumberFormat="1" applyFont="1" applyFill="1" applyBorder="1" applyAlignment="1">
      <alignment horizontal="center"/>
    </xf>
    <xf numFmtId="44" fontId="31" fillId="34" borderId="40" xfId="0" applyNumberFormat="1" applyFont="1" applyFill="1" applyBorder="1" applyAlignment="1">
      <alignment horizontal="center"/>
    </xf>
    <xf numFmtId="44" fontId="31" fillId="34" borderId="0" xfId="0" applyNumberFormat="1" applyFont="1" applyFill="1" applyBorder="1" applyAlignment="1">
      <alignment horizontal="center"/>
    </xf>
    <xf numFmtId="44" fontId="31" fillId="34" borderId="43" xfId="0" applyNumberFormat="1" applyFont="1" applyFill="1" applyBorder="1" applyAlignment="1">
      <alignment horizontal="center"/>
    </xf>
    <xf numFmtId="9" fontId="30" fillId="34" borderId="32" xfId="58" applyFont="1" applyFill="1" applyBorder="1" applyAlignment="1">
      <alignment horizontal="center"/>
    </xf>
    <xf numFmtId="9" fontId="30" fillId="34" borderId="44" xfId="58" applyFont="1" applyFill="1" applyBorder="1" applyAlignment="1">
      <alignment horizontal="center"/>
    </xf>
    <xf numFmtId="2" fontId="30" fillId="34" borderId="13" xfId="0" applyNumberFormat="1" applyFont="1" applyFill="1" applyBorder="1" applyAlignment="1">
      <alignment horizontal="center"/>
    </xf>
    <xf numFmtId="2" fontId="30" fillId="34" borderId="32" xfId="0" applyNumberFormat="1" applyFont="1" applyFill="1" applyBorder="1" applyAlignment="1">
      <alignment horizontal="center"/>
    </xf>
    <xf numFmtId="2" fontId="30" fillId="34" borderId="44" xfId="0" applyNumberFormat="1" applyFont="1" applyFill="1" applyBorder="1" applyAlignment="1">
      <alignment horizontal="center"/>
    </xf>
    <xf numFmtId="44" fontId="30" fillId="34" borderId="13" xfId="0" applyNumberFormat="1" applyFont="1" applyFill="1" applyBorder="1" applyAlignment="1">
      <alignment horizontal="center"/>
    </xf>
    <xf numFmtId="44" fontId="30" fillId="34" borderId="32" xfId="0" applyNumberFormat="1" applyFont="1" applyFill="1" applyBorder="1" applyAlignment="1">
      <alignment horizontal="center"/>
    </xf>
    <xf numFmtId="44" fontId="30" fillId="34" borderId="44" xfId="0" applyNumberFormat="1" applyFont="1" applyFill="1" applyBorder="1" applyAlignment="1">
      <alignment horizontal="center"/>
    </xf>
    <xf numFmtId="49" fontId="30" fillId="34" borderId="13" xfId="0" applyNumberFormat="1" applyFont="1" applyFill="1" applyBorder="1" applyAlignment="1">
      <alignment horizontal="left"/>
    </xf>
    <xf numFmtId="49" fontId="30" fillId="34" borderId="32" xfId="0" applyNumberFormat="1" applyFont="1" applyFill="1" applyBorder="1" applyAlignment="1">
      <alignment horizontal="left"/>
    </xf>
    <xf numFmtId="49" fontId="30" fillId="34" borderId="44" xfId="0" applyNumberFormat="1" applyFont="1" applyFill="1" applyBorder="1" applyAlignment="1">
      <alignment horizontal="left"/>
    </xf>
    <xf numFmtId="9" fontId="30" fillId="34" borderId="0" xfId="58" applyFont="1" applyFill="1" applyBorder="1" applyAlignment="1">
      <alignment horizontal="center"/>
    </xf>
    <xf numFmtId="9" fontId="30" fillId="34" borderId="43" xfId="58" applyFont="1" applyFill="1" applyBorder="1" applyAlignment="1">
      <alignment horizontal="center"/>
    </xf>
    <xf numFmtId="49" fontId="30" fillId="34" borderId="41" xfId="58" applyNumberFormat="1" applyFont="1" applyFill="1" applyBorder="1" applyAlignment="1">
      <alignment horizontal="left"/>
    </xf>
    <xf numFmtId="49" fontId="30" fillId="34" borderId="11" xfId="58" applyNumberFormat="1" applyFont="1" applyFill="1" applyBorder="1" applyAlignment="1">
      <alignment horizontal="left"/>
    </xf>
    <xf numFmtId="49" fontId="30" fillId="34" borderId="42" xfId="58" applyNumberFormat="1" applyFont="1" applyFill="1" applyBorder="1" applyAlignment="1">
      <alignment horizontal="left"/>
    </xf>
    <xf numFmtId="1" fontId="30" fillId="34" borderId="32" xfId="0" applyNumberFormat="1" applyFont="1" applyFill="1" applyBorder="1" applyAlignment="1">
      <alignment horizontal="center"/>
    </xf>
    <xf numFmtId="1" fontId="30" fillId="34" borderId="44" xfId="0" applyNumberFormat="1" applyFont="1" applyFill="1" applyBorder="1" applyAlignment="1">
      <alignment horizontal="center"/>
    </xf>
    <xf numFmtId="174" fontId="30" fillId="34" borderId="13" xfId="0" applyNumberFormat="1" applyFont="1" applyFill="1" applyBorder="1" applyAlignment="1">
      <alignment horizontal="center"/>
    </xf>
    <xf numFmtId="174" fontId="30" fillId="34" borderId="32" xfId="0" applyNumberFormat="1" applyFont="1" applyFill="1" applyBorder="1" applyAlignment="1">
      <alignment horizontal="center"/>
    </xf>
    <xf numFmtId="9" fontId="30" fillId="34" borderId="11" xfId="58" applyFont="1" applyFill="1" applyBorder="1" applyAlignment="1">
      <alignment horizontal="center"/>
    </xf>
    <xf numFmtId="9" fontId="30" fillId="34" borderId="42" xfId="58" applyFont="1" applyFill="1" applyBorder="1" applyAlignment="1">
      <alignment horizontal="center"/>
    </xf>
    <xf numFmtId="49" fontId="30" fillId="34" borderId="13" xfId="58" applyNumberFormat="1" applyFont="1" applyFill="1" applyBorder="1" applyAlignment="1">
      <alignment horizontal="left"/>
    </xf>
    <xf numFmtId="49" fontId="30" fillId="34" borderId="32" xfId="58" applyNumberFormat="1" applyFont="1" applyFill="1" applyBorder="1" applyAlignment="1">
      <alignment horizontal="left"/>
    </xf>
    <xf numFmtId="49" fontId="30" fillId="34" borderId="44" xfId="58" applyNumberFormat="1" applyFont="1" applyFill="1" applyBorder="1" applyAlignment="1">
      <alignment horizontal="left"/>
    </xf>
    <xf numFmtId="1" fontId="30" fillId="34" borderId="0" xfId="0" applyNumberFormat="1" applyFont="1" applyFill="1" applyBorder="1" applyAlignment="1">
      <alignment horizontal="center"/>
    </xf>
    <xf numFmtId="1" fontId="30" fillId="34" borderId="43" xfId="0" applyNumberFormat="1" applyFont="1" applyFill="1" applyBorder="1" applyAlignment="1">
      <alignment horizontal="center"/>
    </xf>
    <xf numFmtId="0" fontId="57" fillId="38" borderId="41" xfId="0" applyFont="1" applyFill="1" applyBorder="1" applyAlignment="1">
      <alignment horizontal="left"/>
    </xf>
    <xf numFmtId="0" fontId="57" fillId="38" borderId="11" xfId="0" applyFont="1" applyFill="1" applyBorder="1" applyAlignment="1">
      <alignment horizontal="left"/>
    </xf>
    <xf numFmtId="0" fontId="57" fillId="38" borderId="42" xfId="0" applyFont="1" applyFill="1" applyBorder="1" applyAlignment="1">
      <alignment horizontal="left"/>
    </xf>
    <xf numFmtId="49" fontId="30" fillId="34" borderId="40" xfId="58" applyNumberFormat="1" applyFont="1" applyFill="1" applyBorder="1" applyAlignment="1">
      <alignment horizontal="left"/>
    </xf>
    <xf numFmtId="49" fontId="30" fillId="34" borderId="0" xfId="58" applyNumberFormat="1" applyFont="1" applyFill="1" applyBorder="1" applyAlignment="1">
      <alignment horizontal="left"/>
    </xf>
    <xf numFmtId="49" fontId="30" fillId="34" borderId="43" xfId="58" applyNumberFormat="1" applyFont="1" applyFill="1" applyBorder="1" applyAlignment="1">
      <alignment horizontal="left"/>
    </xf>
    <xf numFmtId="0" fontId="30" fillId="37" borderId="41" xfId="0" applyFont="1" applyFill="1" applyBorder="1" applyAlignment="1">
      <alignment horizontal="left"/>
    </xf>
    <xf numFmtId="0" fontId="30" fillId="37" borderId="11" xfId="0" applyFont="1" applyFill="1" applyBorder="1" applyAlignment="1">
      <alignment horizontal="left"/>
    </xf>
    <xf numFmtId="0" fontId="30" fillId="37" borderId="42" xfId="0" applyFont="1" applyFill="1" applyBorder="1" applyAlignment="1">
      <alignment horizontal="left"/>
    </xf>
    <xf numFmtId="1" fontId="30" fillId="34" borderId="11" xfId="0" applyNumberFormat="1" applyFont="1" applyFill="1" applyBorder="1" applyAlignment="1">
      <alignment horizontal="center"/>
    </xf>
    <xf numFmtId="1" fontId="30" fillId="34" borderId="42" xfId="0" applyNumberFormat="1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168" fontId="27" fillId="34" borderId="41" xfId="0" applyNumberFormat="1" applyFont="1" applyFill="1" applyBorder="1" applyAlignment="1">
      <alignment horizontal="center" vertical="center"/>
    </xf>
    <xf numFmtId="168" fontId="27" fillId="34" borderId="11" xfId="0" applyNumberFormat="1" applyFont="1" applyFill="1" applyBorder="1" applyAlignment="1">
      <alignment horizontal="center" vertical="center"/>
    </xf>
    <xf numFmtId="168" fontId="27" fillId="34" borderId="42" xfId="0" applyNumberFormat="1" applyFont="1" applyFill="1" applyBorder="1" applyAlignment="1">
      <alignment horizontal="center" vertical="center"/>
    </xf>
    <xf numFmtId="168" fontId="27" fillId="34" borderId="13" xfId="0" applyNumberFormat="1" applyFont="1" applyFill="1" applyBorder="1" applyAlignment="1">
      <alignment horizontal="center" vertical="center"/>
    </xf>
    <xf numFmtId="168" fontId="27" fillId="34" borderId="32" xfId="0" applyNumberFormat="1" applyFont="1" applyFill="1" applyBorder="1" applyAlignment="1">
      <alignment horizontal="center" vertical="center"/>
    </xf>
    <xf numFmtId="168" fontId="27" fillId="34" borderId="44" xfId="0" applyNumberFormat="1" applyFont="1" applyFill="1" applyBorder="1" applyAlignment="1">
      <alignment horizontal="center" vertical="center"/>
    </xf>
    <xf numFmtId="49" fontId="34" fillId="34" borderId="41" xfId="0" applyNumberFormat="1" applyFont="1" applyFill="1" applyBorder="1" applyAlignment="1">
      <alignment horizontal="center" vertical="center"/>
    </xf>
    <xf numFmtId="49" fontId="34" fillId="34" borderId="11" xfId="0" applyNumberFormat="1" applyFont="1" applyFill="1" applyBorder="1" applyAlignment="1">
      <alignment horizontal="center" vertical="center"/>
    </xf>
    <xf numFmtId="49" fontId="34" fillId="34" borderId="42" xfId="0" applyNumberFormat="1" applyFont="1" applyFill="1" applyBorder="1" applyAlignment="1">
      <alignment horizontal="center" vertical="center"/>
    </xf>
    <xf numFmtId="49" fontId="34" fillId="34" borderId="13" xfId="0" applyNumberFormat="1" applyFont="1" applyFill="1" applyBorder="1" applyAlignment="1">
      <alignment horizontal="center" vertical="center"/>
    </xf>
    <xf numFmtId="49" fontId="34" fillId="34" borderId="32" xfId="0" applyNumberFormat="1" applyFont="1" applyFill="1" applyBorder="1" applyAlignment="1">
      <alignment horizontal="center" vertical="center"/>
    </xf>
    <xf numFmtId="49" fontId="34" fillId="34" borderId="44" xfId="0" applyNumberFormat="1" applyFont="1" applyFill="1" applyBorder="1" applyAlignment="1">
      <alignment horizontal="center" vertical="center"/>
    </xf>
    <xf numFmtId="0" fontId="58" fillId="38" borderId="41" xfId="0" applyFont="1" applyFill="1" applyBorder="1" applyAlignment="1">
      <alignment horizontal="center" vertical="center"/>
    </xf>
    <xf numFmtId="0" fontId="58" fillId="38" borderId="11" xfId="0" applyFont="1" applyFill="1" applyBorder="1" applyAlignment="1">
      <alignment horizontal="center" vertical="center"/>
    </xf>
    <xf numFmtId="0" fontId="58" fillId="38" borderId="42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left" vertical="top" wrapText="1"/>
    </xf>
    <xf numFmtId="0" fontId="29" fillId="34" borderId="0" xfId="0" applyFont="1" applyFill="1" applyBorder="1" applyAlignment="1">
      <alignment horizontal="left" vertical="top" wrapText="1"/>
    </xf>
    <xf numFmtId="0" fontId="29" fillId="34" borderId="43" xfId="0" applyFont="1" applyFill="1" applyBorder="1" applyAlignment="1">
      <alignment horizontal="left" vertical="top" wrapText="1"/>
    </xf>
    <xf numFmtId="0" fontId="29" fillId="34" borderId="13" xfId="0" applyFont="1" applyFill="1" applyBorder="1" applyAlignment="1">
      <alignment horizontal="left" vertical="top" wrapText="1"/>
    </xf>
    <xf numFmtId="0" fontId="29" fillId="34" borderId="32" xfId="0" applyFont="1" applyFill="1" applyBorder="1" applyAlignment="1">
      <alignment horizontal="left" vertical="top" wrapText="1"/>
    </xf>
    <xf numFmtId="0" fontId="29" fillId="34" borderId="44" xfId="0" applyFont="1" applyFill="1" applyBorder="1" applyAlignment="1">
      <alignment horizontal="left" vertical="top" wrapText="1"/>
    </xf>
    <xf numFmtId="0" fontId="4" fillId="34" borderId="32" xfId="0" applyFont="1" applyFill="1" applyBorder="1" applyAlignment="1">
      <alignment horizontal="left"/>
    </xf>
    <xf numFmtId="168" fontId="30" fillId="34" borderId="13" xfId="0" applyNumberFormat="1" applyFont="1" applyFill="1" applyBorder="1" applyAlignment="1">
      <alignment horizontal="center"/>
    </xf>
    <xf numFmtId="168" fontId="30" fillId="34" borderId="32" xfId="0" applyNumberFormat="1" applyFont="1" applyFill="1" applyBorder="1" applyAlignment="1">
      <alignment horizontal="center"/>
    </xf>
    <xf numFmtId="0" fontId="58" fillId="38" borderId="25" xfId="0" applyFont="1" applyFill="1" applyBorder="1" applyAlignment="1">
      <alignment horizontal="center"/>
    </xf>
    <xf numFmtId="0" fontId="58" fillId="38" borderId="26" xfId="0" applyFont="1" applyFill="1" applyBorder="1" applyAlignment="1">
      <alignment horizontal="center"/>
    </xf>
    <xf numFmtId="0" fontId="54" fillId="36" borderId="28" xfId="0" applyFont="1" applyFill="1" applyBorder="1" applyAlignment="1">
      <alignment/>
    </xf>
    <xf numFmtId="0" fontId="53" fillId="37" borderId="26" xfId="0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3" fillId="37" borderId="26" xfId="0" applyFont="1" applyFill="1" applyBorder="1" applyAlignment="1">
      <alignment horizontal="center"/>
    </xf>
    <xf numFmtId="0" fontId="53" fillId="37" borderId="12" xfId="0" applyFont="1" applyFill="1" applyBorder="1" applyAlignment="1">
      <alignment horizontal="center"/>
    </xf>
    <xf numFmtId="0" fontId="55" fillId="34" borderId="25" xfId="0" applyFont="1" applyFill="1" applyBorder="1" applyAlignment="1">
      <alignment/>
    </xf>
    <xf numFmtId="0" fontId="55" fillId="34" borderId="26" xfId="0" applyFont="1" applyFill="1" applyBorder="1" applyAlignment="1">
      <alignment/>
    </xf>
    <xf numFmtId="0" fontId="55" fillId="34" borderId="10" xfId="0" applyFont="1" applyFill="1" applyBorder="1" applyAlignment="1">
      <alignment horizontal="center"/>
    </xf>
    <xf numFmtId="0" fontId="55" fillId="34" borderId="25" xfId="0" applyFont="1" applyFill="1" applyBorder="1" applyAlignment="1">
      <alignment horizontal="center"/>
    </xf>
    <xf numFmtId="0" fontId="55" fillId="34" borderId="26" xfId="0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/>
    </xf>
    <xf numFmtId="0" fontId="53" fillId="37" borderId="32" xfId="0" applyFont="1" applyFill="1" applyBorder="1" applyAlignment="1">
      <alignment horizontal="left" vertical="center"/>
    </xf>
    <xf numFmtId="0" fontId="53" fillId="37" borderId="41" xfId="0" applyFont="1" applyFill="1" applyBorder="1" applyAlignment="1">
      <alignment horizontal="left" vertical="center"/>
    </xf>
    <xf numFmtId="0" fontId="53" fillId="37" borderId="13" xfId="0" applyFont="1" applyFill="1" applyBorder="1" applyAlignment="1">
      <alignment horizontal="left" vertical="center"/>
    </xf>
    <xf numFmtId="0" fontId="53" fillId="37" borderId="11" xfId="0" applyFont="1" applyFill="1" applyBorder="1" applyAlignment="1">
      <alignment horizontal="left" vertical="center"/>
    </xf>
    <xf numFmtId="0" fontId="53" fillId="37" borderId="41" xfId="0" applyFont="1" applyFill="1" applyBorder="1" applyAlignment="1">
      <alignment horizontal="center"/>
    </xf>
    <xf numFmtId="0" fontId="53" fillId="37" borderId="42" xfId="0" applyFont="1" applyFill="1" applyBorder="1" applyAlignment="1">
      <alignment horizontal="center"/>
    </xf>
    <xf numFmtId="0" fontId="53" fillId="37" borderId="13" xfId="0" applyFont="1" applyFill="1" applyBorder="1" applyAlignment="1">
      <alignment horizontal="center"/>
    </xf>
    <xf numFmtId="0" fontId="53" fillId="37" borderId="44" xfId="0" applyFont="1" applyFill="1" applyBorder="1" applyAlignment="1">
      <alignment horizontal="center"/>
    </xf>
    <xf numFmtId="0" fontId="55" fillId="34" borderId="12" xfId="0" applyFont="1" applyFill="1" applyBorder="1" applyAlignment="1">
      <alignment/>
    </xf>
    <xf numFmtId="0" fontId="53" fillId="37" borderId="11" xfId="0" applyFont="1" applyFill="1" applyBorder="1" applyAlignment="1">
      <alignment horizontal="center"/>
    </xf>
    <xf numFmtId="0" fontId="53" fillId="37" borderId="32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34" borderId="0" xfId="0" applyNumberFormat="1" applyFont="1" applyFill="1" applyBorder="1" applyAlignment="1">
      <alignment/>
    </xf>
    <xf numFmtId="0" fontId="53" fillId="37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 horizontal="left"/>
    </xf>
    <xf numFmtId="0" fontId="0" fillId="34" borderId="32" xfId="0" applyFont="1" applyFill="1" applyBorder="1" applyAlignment="1">
      <alignment horizontal="left" vertical="center"/>
    </xf>
    <xf numFmtId="0" fontId="0" fillId="34" borderId="32" xfId="0" applyFont="1" applyFill="1" applyBorder="1" applyAlignment="1">
      <alignment horizontal="left" vertical="center"/>
    </xf>
    <xf numFmtId="168" fontId="0" fillId="34" borderId="32" xfId="0" applyNumberFormat="1" applyFont="1" applyFill="1" applyBorder="1" applyAlignment="1">
      <alignment horizontal="left" vertical="center"/>
    </xf>
    <xf numFmtId="0" fontId="0" fillId="34" borderId="25" xfId="0" applyFont="1" applyFill="1" applyBorder="1" applyAlignment="1">
      <alignment horizontal="left"/>
    </xf>
    <xf numFmtId="0" fontId="0" fillId="34" borderId="26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/>
    </xf>
    <xf numFmtId="0" fontId="53" fillId="37" borderId="25" xfId="0" applyFont="1" applyFill="1" applyBorder="1" applyAlignment="1">
      <alignment horizontal="left"/>
    </xf>
    <xf numFmtId="0" fontId="53" fillId="37" borderId="12" xfId="0" applyFont="1" applyFill="1" applyBorder="1" applyAlignment="1">
      <alignment horizontal="left"/>
    </xf>
    <xf numFmtId="0" fontId="53" fillId="37" borderId="26" xfId="0" applyFont="1" applyFill="1" applyBorder="1" applyAlignment="1">
      <alignment horizontal="left"/>
    </xf>
    <xf numFmtId="0" fontId="53" fillId="37" borderId="41" xfId="0" applyFont="1" applyFill="1" applyBorder="1" applyAlignment="1">
      <alignment horizontal="left"/>
    </xf>
    <xf numFmtId="0" fontId="53" fillId="37" borderId="11" xfId="0" applyFont="1" applyFill="1" applyBorder="1" applyAlignment="1">
      <alignment horizontal="left"/>
    </xf>
    <xf numFmtId="0" fontId="53" fillId="37" borderId="42" xfId="0" applyFont="1" applyFill="1" applyBorder="1" applyAlignment="1">
      <alignment horizontal="left"/>
    </xf>
    <xf numFmtId="0" fontId="53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/>
    </xf>
    <xf numFmtId="0" fontId="55" fillId="34" borderId="11" xfId="0" applyFont="1" applyFill="1" applyBorder="1" applyAlignment="1">
      <alignment/>
    </xf>
    <xf numFmtId="0" fontId="53" fillId="34" borderId="0" xfId="0" applyFont="1" applyFill="1" applyAlignment="1">
      <alignment horizontal="center" vertical="center"/>
    </xf>
    <xf numFmtId="0" fontId="55" fillId="34" borderId="10" xfId="0" applyFont="1" applyFill="1" applyBorder="1" applyAlignment="1">
      <alignment vertical="center" wrapText="1"/>
    </xf>
    <xf numFmtId="0" fontId="53" fillId="37" borderId="12" xfId="0" applyFont="1" applyFill="1" applyBorder="1" applyAlignment="1">
      <alignment/>
    </xf>
    <xf numFmtId="0" fontId="53" fillId="34" borderId="10" xfId="0" applyFont="1" applyFill="1" applyBorder="1" applyAlignment="1">
      <alignment horizontal="center" vertical="center"/>
    </xf>
    <xf numFmtId="0" fontId="53" fillId="38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rrent%20Transportation%20Vehicles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lor codes"/>
      <sheetName val="CURRENT VEHICLES"/>
      <sheetName val="ValidVehTypes"/>
      <sheetName val="2014 new buc and diggers"/>
      <sheetName val="2013 new buc and dig #'s"/>
      <sheetName val="vendor list"/>
      <sheetName val="RM codes"/>
      <sheetName val="2013 Budget Requests"/>
      <sheetName val="blanket po's 2013"/>
      <sheetName val="due date"/>
      <sheetName val="misc GL strings"/>
      <sheetName val="Veh GL#s &amp; class codes"/>
      <sheetName val="Crossroads Codes"/>
      <sheetName val="dist list"/>
      <sheetName val="RM code list"/>
      <sheetName val="reel trailers"/>
      <sheetName val="REEL TRL PLATES"/>
      <sheetName val="Ford F550's-frame issue 103013 "/>
    </sheetNames>
    <sheetDataSet>
      <sheetData sheetId="2">
        <row r="2">
          <cell r="A2" t="str">
            <v>1/2 ton </v>
          </cell>
        </row>
        <row r="3">
          <cell r="A3" t="str">
            <v>3/4 ton</v>
          </cell>
        </row>
        <row r="4">
          <cell r="A4" t="str">
            <v>1 ton service</v>
          </cell>
        </row>
        <row r="5">
          <cell r="A5" t="str">
            <v>1 ton shop</v>
          </cell>
        </row>
        <row r="6">
          <cell r="A6" t="str">
            <v>ATV/UTV</v>
          </cell>
        </row>
        <row r="7">
          <cell r="A7" t="str">
            <v>van</v>
          </cell>
        </row>
        <row r="8">
          <cell r="A8" t="str">
            <v>digger</v>
          </cell>
        </row>
        <row r="9">
          <cell r="A9" t="str">
            <v>flatbed</v>
          </cell>
        </row>
        <row r="10">
          <cell r="A10" t="str">
            <v>large bucket</v>
          </cell>
        </row>
        <row r="11">
          <cell r="A11" t="str">
            <v>other</v>
          </cell>
        </row>
        <row r="12">
          <cell r="A12" t="str">
            <v>small bucket</v>
          </cell>
        </row>
        <row r="13">
          <cell r="A13" t="str">
            <v>snowmobile</v>
          </cell>
        </row>
        <row r="14">
          <cell r="A14" t="str">
            <v>SUV</v>
          </cell>
        </row>
        <row r="15">
          <cell r="A15" t="str">
            <v>track digger w/ bucket</v>
          </cell>
        </row>
        <row r="16">
          <cell r="A16" t="str">
            <v>trailer</v>
          </cell>
        </row>
        <row r="17">
          <cell r="A17" t="str">
            <v>trencher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jeff_stover@ccsenergy.com" TargetMode="External" /><Relationship Id="rId2" Type="http://schemas.openxmlformats.org/officeDocument/2006/relationships/hyperlink" Target="mailto:rich_geosits@ccsenergy.com" TargetMode="Externa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1">
      <selection activeCell="D2" sqref="D2:F2"/>
    </sheetView>
  </sheetViews>
  <sheetFormatPr defaultColWidth="8.875" defaultRowHeight="15.75"/>
  <cols>
    <col min="1" max="1" width="3.625" style="0" customWidth="1"/>
    <col min="2" max="2" width="30.625" style="0" customWidth="1"/>
    <col min="3" max="3" width="1.625" style="0" customWidth="1"/>
    <col min="4" max="4" width="30.625" style="0" customWidth="1"/>
    <col min="5" max="5" width="1.625" style="0" customWidth="1"/>
    <col min="6" max="6" width="30.625" style="0" customWidth="1"/>
    <col min="7" max="7" width="3.625" style="0" customWidth="1"/>
  </cols>
  <sheetData>
    <row r="1" spans="1:6" ht="15.75" customHeight="1">
      <c r="A1" s="65"/>
      <c r="B1" s="65"/>
      <c r="C1" s="65"/>
      <c r="D1" s="65"/>
      <c r="E1" s="65"/>
      <c r="F1" s="65"/>
    </row>
    <row r="2" spans="1:7" ht="19.5" customHeight="1">
      <c r="A2" s="170" t="s">
        <v>0</v>
      </c>
      <c r="B2" s="171"/>
      <c r="C2" s="62"/>
      <c r="D2" s="169"/>
      <c r="E2" s="169"/>
      <c r="F2" s="169"/>
      <c r="G2" s="11"/>
    </row>
    <row r="3" spans="1:7" ht="3" customHeight="1">
      <c r="A3" s="62"/>
      <c r="B3" s="63"/>
      <c r="C3" s="62"/>
      <c r="D3" s="64"/>
      <c r="E3" s="64"/>
      <c r="F3" s="64"/>
      <c r="G3" s="11"/>
    </row>
    <row r="4" spans="1:7" ht="19.5" customHeight="1">
      <c r="A4" s="170" t="s">
        <v>1</v>
      </c>
      <c r="B4" s="171"/>
      <c r="C4" s="62"/>
      <c r="D4" s="169"/>
      <c r="E4" s="169"/>
      <c r="F4" s="169"/>
      <c r="G4" s="11"/>
    </row>
    <row r="5" spans="1:7" ht="3" customHeight="1">
      <c r="A5" s="62"/>
      <c r="B5" s="63"/>
      <c r="C5" s="62"/>
      <c r="D5" s="64"/>
      <c r="E5" s="64"/>
      <c r="F5" s="64"/>
      <c r="G5" s="11"/>
    </row>
    <row r="6" spans="1:7" ht="19.5" customHeight="1">
      <c r="A6" s="170" t="s">
        <v>2</v>
      </c>
      <c r="B6" s="171"/>
      <c r="C6" s="62"/>
      <c r="D6" s="169"/>
      <c r="E6" s="169"/>
      <c r="F6" s="169"/>
      <c r="G6" s="11"/>
    </row>
    <row r="7" spans="1:7" ht="3" customHeight="1">
      <c r="A7" s="62"/>
      <c r="B7" s="63"/>
      <c r="C7" s="62"/>
      <c r="D7" s="64"/>
      <c r="E7" s="64"/>
      <c r="F7" s="64"/>
      <c r="G7" s="11"/>
    </row>
    <row r="8" spans="1:7" ht="19.5" customHeight="1">
      <c r="A8" s="170" t="s">
        <v>3</v>
      </c>
      <c r="B8" s="171"/>
      <c r="C8" s="62"/>
      <c r="D8" s="169"/>
      <c r="E8" s="169"/>
      <c r="F8" s="169"/>
      <c r="G8" s="11"/>
    </row>
    <row r="9" spans="1:7" ht="15.75" customHeight="1">
      <c r="A9" s="171"/>
      <c r="B9" s="171"/>
      <c r="C9" s="171"/>
      <c r="D9" s="171"/>
      <c r="E9" s="171"/>
      <c r="F9" s="171"/>
      <c r="G9" s="11"/>
    </row>
    <row r="10" spans="1:7" ht="15">
      <c r="A10" s="65"/>
      <c r="B10" s="66" t="s">
        <v>4</v>
      </c>
      <c r="C10" s="66"/>
      <c r="D10" s="66" t="s">
        <v>5</v>
      </c>
      <c r="E10" s="66"/>
      <c r="F10" s="66" t="s">
        <v>6</v>
      </c>
      <c r="G10" s="11"/>
    </row>
    <row r="11" spans="1:7" ht="19.5" customHeight="1">
      <c r="A11" s="69">
        <v>1</v>
      </c>
      <c r="B11" s="50"/>
      <c r="C11" s="67"/>
      <c r="D11" s="50"/>
      <c r="E11" s="67"/>
      <c r="F11" s="50"/>
      <c r="G11" s="11"/>
    </row>
    <row r="12" spans="1:7" ht="3" customHeight="1">
      <c r="A12" s="69"/>
      <c r="B12" s="65"/>
      <c r="C12" s="68"/>
      <c r="D12" s="65"/>
      <c r="E12" s="68"/>
      <c r="F12" s="65"/>
      <c r="G12" s="11"/>
    </row>
    <row r="13" spans="1:7" ht="19.5" customHeight="1">
      <c r="A13" s="69">
        <v>2</v>
      </c>
      <c r="B13" s="50"/>
      <c r="C13" s="67"/>
      <c r="D13" s="50"/>
      <c r="E13" s="67"/>
      <c r="F13" s="50"/>
      <c r="G13" s="11"/>
    </row>
    <row r="14" spans="1:7" ht="3.75" customHeight="1">
      <c r="A14" s="69"/>
      <c r="B14" s="65"/>
      <c r="C14" s="68"/>
      <c r="D14" s="65"/>
      <c r="E14" s="68"/>
      <c r="F14" s="65"/>
      <c r="G14" s="11"/>
    </row>
    <row r="15" spans="1:7" ht="19.5" customHeight="1">
      <c r="A15" s="69">
        <v>3</v>
      </c>
      <c r="B15" s="50"/>
      <c r="C15" s="67"/>
      <c r="D15" s="50"/>
      <c r="E15" s="67"/>
      <c r="F15" s="50"/>
      <c r="G15" s="11"/>
    </row>
    <row r="16" spans="1:7" ht="3.75" customHeight="1">
      <c r="A16" s="69"/>
      <c r="B16" s="65"/>
      <c r="C16" s="68"/>
      <c r="D16" s="65"/>
      <c r="E16" s="68"/>
      <c r="F16" s="65"/>
      <c r="G16" s="11"/>
    </row>
    <row r="17" spans="1:7" ht="19.5" customHeight="1">
      <c r="A17" s="69">
        <v>4</v>
      </c>
      <c r="B17" s="50"/>
      <c r="C17" s="67"/>
      <c r="D17" s="50"/>
      <c r="E17" s="67"/>
      <c r="F17" s="50"/>
      <c r="G17" s="11"/>
    </row>
    <row r="18" spans="1:7" ht="3.75" customHeight="1">
      <c r="A18" s="69"/>
      <c r="B18" s="65"/>
      <c r="C18" s="68"/>
      <c r="D18" s="65"/>
      <c r="E18" s="68"/>
      <c r="F18" s="65"/>
      <c r="G18" s="11"/>
    </row>
    <row r="19" spans="1:7" ht="19.5" customHeight="1">
      <c r="A19" s="69">
        <v>5</v>
      </c>
      <c r="B19" s="50"/>
      <c r="C19" s="67"/>
      <c r="D19" s="50"/>
      <c r="E19" s="67"/>
      <c r="F19" s="50"/>
      <c r="G19" s="11"/>
    </row>
    <row r="20" spans="1:7" ht="3.75" customHeight="1">
      <c r="A20" s="69"/>
      <c r="B20" s="65"/>
      <c r="C20" s="68"/>
      <c r="D20" s="65"/>
      <c r="E20" s="68"/>
      <c r="F20" s="65"/>
      <c r="G20" s="11"/>
    </row>
    <row r="21" spans="1:7" ht="19.5" customHeight="1">
      <c r="A21" s="69">
        <v>6</v>
      </c>
      <c r="B21" s="50"/>
      <c r="C21" s="67"/>
      <c r="D21" s="50"/>
      <c r="E21" s="67"/>
      <c r="F21" s="50"/>
      <c r="G21" s="11"/>
    </row>
    <row r="22" spans="1:7" ht="3.75" customHeight="1">
      <c r="A22" s="69"/>
      <c r="B22" s="65"/>
      <c r="C22" s="68"/>
      <c r="D22" s="65"/>
      <c r="E22" s="68"/>
      <c r="F22" s="65"/>
      <c r="G22" s="11"/>
    </row>
    <row r="23" spans="1:7" ht="19.5" customHeight="1">
      <c r="A23" s="69">
        <v>7</v>
      </c>
      <c r="B23" s="50"/>
      <c r="C23" s="67"/>
      <c r="D23" s="50"/>
      <c r="E23" s="67"/>
      <c r="F23" s="50"/>
      <c r="G23" s="11"/>
    </row>
    <row r="24" spans="1:7" ht="3.75" customHeight="1">
      <c r="A24" s="69"/>
      <c r="B24" s="65"/>
      <c r="C24" s="68"/>
      <c r="D24" s="65"/>
      <c r="E24" s="68"/>
      <c r="F24" s="65"/>
      <c r="G24" s="11"/>
    </row>
    <row r="25" spans="1:7" ht="19.5" customHeight="1">
      <c r="A25" s="69">
        <v>8</v>
      </c>
      <c r="B25" s="50"/>
      <c r="C25" s="67"/>
      <c r="D25" s="50"/>
      <c r="E25" s="67"/>
      <c r="F25" s="50"/>
      <c r="G25" s="11"/>
    </row>
    <row r="26" spans="1:7" ht="15">
      <c r="A26" s="171"/>
      <c r="B26" s="171"/>
      <c r="C26" s="171"/>
      <c r="D26" s="171"/>
      <c r="E26" s="171"/>
      <c r="F26" s="171"/>
      <c r="G26" s="11"/>
    </row>
    <row r="27" spans="1:7" ht="15">
      <c r="A27" s="65"/>
      <c r="B27" s="172" t="s">
        <v>7</v>
      </c>
      <c r="C27" s="171"/>
      <c r="D27" s="171"/>
      <c r="E27" s="171"/>
      <c r="F27" s="171"/>
      <c r="G27" s="11"/>
    </row>
    <row r="28" spans="1:7" ht="19.5" customHeight="1">
      <c r="A28" s="69">
        <v>1</v>
      </c>
      <c r="B28" s="169"/>
      <c r="C28" s="169"/>
      <c r="D28" s="169"/>
      <c r="E28" s="169"/>
      <c r="F28" s="169"/>
      <c r="G28" s="11"/>
    </row>
    <row r="29" spans="1:7" ht="19.5" customHeight="1">
      <c r="A29" s="69">
        <v>2</v>
      </c>
      <c r="B29" s="169"/>
      <c r="C29" s="169"/>
      <c r="D29" s="169"/>
      <c r="E29" s="169"/>
      <c r="F29" s="169"/>
      <c r="G29" s="11"/>
    </row>
    <row r="30" spans="1:7" ht="19.5" customHeight="1">
      <c r="A30" s="69">
        <v>3</v>
      </c>
      <c r="B30" s="169"/>
      <c r="C30" s="169"/>
      <c r="D30" s="169"/>
      <c r="E30" s="169"/>
      <c r="F30" s="169"/>
      <c r="G30" s="11"/>
    </row>
    <row r="31" spans="1:7" ht="19.5" customHeight="1">
      <c r="A31" s="69">
        <v>4</v>
      </c>
      <c r="B31" s="169"/>
      <c r="C31" s="169"/>
      <c r="D31" s="169"/>
      <c r="E31" s="169"/>
      <c r="F31" s="169"/>
      <c r="G31" s="11"/>
    </row>
    <row r="32" spans="1:7" ht="15">
      <c r="A32" s="171"/>
      <c r="B32" s="171"/>
      <c r="C32" s="171"/>
      <c r="D32" s="171"/>
      <c r="E32" s="171"/>
      <c r="F32" s="171"/>
      <c r="G32" s="11"/>
    </row>
    <row r="33" spans="1:7" ht="15">
      <c r="A33" s="65"/>
      <c r="B33" s="172" t="s">
        <v>8</v>
      </c>
      <c r="C33" s="171"/>
      <c r="D33" s="171"/>
      <c r="E33" s="171"/>
      <c r="F33" s="171"/>
      <c r="G33" s="11"/>
    </row>
    <row r="34" spans="1:7" ht="3" customHeight="1">
      <c r="A34" s="65"/>
      <c r="B34" s="65"/>
      <c r="C34" s="65"/>
      <c r="D34" s="65"/>
      <c r="E34" s="65"/>
      <c r="F34" s="65"/>
      <c r="G34" s="11"/>
    </row>
    <row r="35" spans="1:7" ht="15">
      <c r="A35" s="65"/>
      <c r="B35" s="65"/>
      <c r="C35" s="65"/>
      <c r="D35" s="66" t="s">
        <v>9</v>
      </c>
      <c r="E35" s="65"/>
      <c r="F35" s="66" t="s">
        <v>10</v>
      </c>
      <c r="G35" s="11"/>
    </row>
    <row r="36" spans="1:7" ht="3" customHeight="1">
      <c r="A36" s="65"/>
      <c r="B36" s="65"/>
      <c r="C36" s="65"/>
      <c r="D36" s="65"/>
      <c r="E36" s="65"/>
      <c r="F36" s="65"/>
      <c r="G36" s="11"/>
    </row>
    <row r="37" spans="1:7" ht="19.5" customHeight="1">
      <c r="A37" s="65"/>
      <c r="B37" s="62" t="s">
        <v>11</v>
      </c>
      <c r="C37" s="65"/>
      <c r="D37" s="50"/>
      <c r="E37" s="65"/>
      <c r="F37" s="50"/>
      <c r="G37" s="11"/>
    </row>
    <row r="38" spans="1:7" ht="3.75" customHeight="1">
      <c r="A38" s="65"/>
      <c r="B38" s="62"/>
      <c r="C38" s="65"/>
      <c r="D38" s="65"/>
      <c r="E38" s="65"/>
      <c r="F38" s="65"/>
      <c r="G38" s="11"/>
    </row>
    <row r="39" spans="1:7" ht="19.5" customHeight="1">
      <c r="A39" s="65"/>
      <c r="B39" s="62" t="s">
        <v>12</v>
      </c>
      <c r="C39" s="65"/>
      <c r="D39" s="50"/>
      <c r="E39" s="65"/>
      <c r="F39" s="50"/>
      <c r="G39" s="11"/>
    </row>
    <row r="40" spans="1:7" ht="3.75" customHeight="1">
      <c r="A40" s="65"/>
      <c r="B40" s="62"/>
      <c r="C40" s="65"/>
      <c r="D40" s="65"/>
      <c r="E40" s="65"/>
      <c r="F40" s="65"/>
      <c r="G40" s="11"/>
    </row>
    <row r="41" spans="1:7" ht="19.5" customHeight="1">
      <c r="A41" s="65"/>
      <c r="B41" s="62" t="s">
        <v>13</v>
      </c>
      <c r="C41" s="65"/>
      <c r="D41" s="50"/>
      <c r="E41" s="65"/>
      <c r="F41" s="50"/>
      <c r="G41" s="11"/>
    </row>
    <row r="42" spans="1:7" ht="3.75" customHeight="1">
      <c r="A42" s="65"/>
      <c r="B42" s="62"/>
      <c r="C42" s="65"/>
      <c r="D42" s="65"/>
      <c r="E42" s="65"/>
      <c r="F42" s="65"/>
      <c r="G42" s="11"/>
    </row>
    <row r="43" spans="1:7" ht="19.5" customHeight="1">
      <c r="A43" s="65"/>
      <c r="B43" s="62" t="s">
        <v>14</v>
      </c>
      <c r="C43" s="65"/>
      <c r="D43" s="50"/>
      <c r="E43" s="65"/>
      <c r="F43" s="50"/>
      <c r="G43" s="11"/>
    </row>
    <row r="44" spans="1:7" ht="3.75" customHeight="1">
      <c r="A44" s="65"/>
      <c r="B44" s="62"/>
      <c r="C44" s="65"/>
      <c r="D44" s="65"/>
      <c r="E44" s="65"/>
      <c r="F44" s="65"/>
      <c r="G44" s="11"/>
    </row>
    <row r="45" spans="1:7" ht="19.5" customHeight="1">
      <c r="A45" s="65"/>
      <c r="B45" s="62" t="s">
        <v>15</v>
      </c>
      <c r="C45" s="65"/>
      <c r="D45" s="50"/>
      <c r="E45" s="65"/>
      <c r="F45" s="50"/>
      <c r="G45" s="11"/>
    </row>
    <row r="46" spans="1:7" ht="3" customHeight="1">
      <c r="A46" s="65"/>
      <c r="B46" s="62"/>
      <c r="C46" s="65"/>
      <c r="D46" s="65"/>
      <c r="E46" s="65"/>
      <c r="F46" s="65"/>
      <c r="G46" s="11"/>
    </row>
    <row r="47" spans="1:7" ht="19.5" customHeight="1">
      <c r="A47" s="65"/>
      <c r="B47" s="62" t="s">
        <v>16</v>
      </c>
      <c r="C47" s="65"/>
      <c r="D47" s="50"/>
      <c r="E47" s="65"/>
      <c r="F47" s="50"/>
      <c r="G47" s="11"/>
    </row>
    <row r="48" spans="1:7" ht="3.75" customHeight="1">
      <c r="A48" s="65"/>
      <c r="B48" s="65"/>
      <c r="C48" s="65"/>
      <c r="D48" s="65"/>
      <c r="E48" s="65"/>
      <c r="F48" s="65"/>
      <c r="G48" s="11"/>
    </row>
    <row r="49" spans="1:7" ht="19.5" customHeight="1">
      <c r="A49" s="65"/>
      <c r="B49" s="62" t="s">
        <v>17</v>
      </c>
      <c r="C49" s="65"/>
      <c r="D49" s="50"/>
      <c r="E49" s="65"/>
      <c r="F49" s="50"/>
      <c r="G49" s="11"/>
    </row>
    <row r="50" spans="1:7" ht="15">
      <c r="A50" s="65"/>
      <c r="B50" s="65"/>
      <c r="C50" s="65"/>
      <c r="D50" s="65"/>
      <c r="E50" s="65"/>
      <c r="F50" s="65"/>
      <c r="G50" s="11"/>
    </row>
    <row r="51" spans="1:7" ht="15">
      <c r="A51" s="173" t="s">
        <v>2069</v>
      </c>
      <c r="B51" s="173"/>
      <c r="C51" s="173"/>
      <c r="D51" s="173"/>
      <c r="E51" s="173"/>
      <c r="F51" s="173"/>
      <c r="G51" s="11"/>
    </row>
    <row r="52" spans="1:7" ht="15">
      <c r="A52" s="65"/>
      <c r="B52" s="65"/>
      <c r="C52" s="65"/>
      <c r="D52" s="65"/>
      <c r="E52" s="65"/>
      <c r="F52" s="65"/>
      <c r="G52" s="11"/>
    </row>
    <row r="53" spans="1:7" ht="15">
      <c r="A53" s="65"/>
      <c r="B53" s="65"/>
      <c r="C53" s="65"/>
      <c r="D53" s="65"/>
      <c r="E53" s="65"/>
      <c r="F53" s="65"/>
      <c r="G53" s="11"/>
    </row>
    <row r="54" ht="15">
      <c r="G54" s="11"/>
    </row>
    <row r="55" ht="15">
      <c r="G55" s="11"/>
    </row>
    <row r="56" ht="15">
      <c r="G56" s="11"/>
    </row>
    <row r="57" ht="15">
      <c r="G57" s="11"/>
    </row>
  </sheetData>
  <sheetProtection/>
  <mergeCells count="18">
    <mergeCell ref="A32:F32"/>
    <mergeCell ref="B33:F33"/>
    <mergeCell ref="A2:B2"/>
    <mergeCell ref="D2:F2"/>
    <mergeCell ref="A4:B4"/>
    <mergeCell ref="D4:F4"/>
    <mergeCell ref="A6:B6"/>
    <mergeCell ref="A51:F51"/>
    <mergeCell ref="B28:F28"/>
    <mergeCell ref="B29:F29"/>
    <mergeCell ref="B30:F30"/>
    <mergeCell ref="B31:F31"/>
    <mergeCell ref="D6:F6"/>
    <mergeCell ref="A8:B8"/>
    <mergeCell ref="D8:F8"/>
    <mergeCell ref="A9:F9"/>
    <mergeCell ref="A26:F26"/>
    <mergeCell ref="B27:F27"/>
  </mergeCells>
  <printOptions horizontalCentered="1"/>
  <pageMargins left="0.5" right="0.5" top="1" bottom="0.5" header="0.5" footer="0.5"/>
  <pageSetup fitToHeight="0" fitToWidth="1" orientation="portrait" scale="90"/>
  <headerFooter alignWithMargins="0">
    <oddHeader>&amp;L&amp;"Calibri,Bold"&amp;22&amp;K000000Work Assistance Form&amp;R&amp;"Calibri,Regular"&amp;K000000&amp;G</oddHeader>
    <oddFooter>&amp;R&amp;"Calibri,Regular"&amp;8&amp;K000000FORM UPDATED 5/13/14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50"/>
  <sheetViews>
    <sheetView workbookViewId="0" topLeftCell="A1">
      <selection activeCell="AL15" sqref="AL15"/>
    </sheetView>
  </sheetViews>
  <sheetFormatPr defaultColWidth="8.875" defaultRowHeight="15.75"/>
  <cols>
    <col min="1" max="35" width="2.50390625" style="0" customWidth="1"/>
  </cols>
  <sheetData>
    <row r="1" spans="1:35" ht="10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s="5" customFormat="1" ht="18.75" customHeight="1">
      <c r="A2" s="91"/>
      <c r="B2" s="91"/>
      <c r="C2" s="91"/>
      <c r="D2" s="91"/>
      <c r="E2" s="92"/>
      <c r="F2" s="101"/>
      <c r="G2" s="92"/>
      <c r="H2" s="92" t="s">
        <v>2226</v>
      </c>
      <c r="I2" s="348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</row>
    <row r="3" spans="1:35" ht="3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8"/>
      <c r="U3" s="68"/>
      <c r="V3" s="68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s="5" customFormat="1" ht="18.75" customHeight="1">
      <c r="A4" s="91"/>
      <c r="B4" s="91"/>
      <c r="C4" s="91"/>
      <c r="D4" s="91"/>
      <c r="E4" s="92"/>
      <c r="F4" s="101"/>
      <c r="G4" s="92"/>
      <c r="H4" s="92" t="s">
        <v>2077</v>
      </c>
      <c r="I4" s="348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2"/>
      <c r="AC4" s="352"/>
      <c r="AD4" s="352"/>
      <c r="AE4" s="352"/>
      <c r="AF4" s="352"/>
      <c r="AG4" s="352"/>
      <c r="AH4" s="352"/>
      <c r="AI4" s="352"/>
    </row>
    <row r="5" spans="1:35" ht="3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94"/>
      <c r="U5" s="68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s="5" customFormat="1" ht="18.75" customHeight="1">
      <c r="A6" s="91"/>
      <c r="B6" s="91"/>
      <c r="C6" s="91"/>
      <c r="D6" s="91"/>
      <c r="E6" s="92"/>
      <c r="F6" s="101"/>
      <c r="G6" s="92"/>
      <c r="H6" s="92" t="s">
        <v>2227</v>
      </c>
      <c r="I6" s="348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</row>
    <row r="7" spans="1:35" ht="3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s="5" customFormat="1" ht="18.75" customHeight="1">
      <c r="A8" s="91"/>
      <c r="B8" s="91"/>
      <c r="C8" s="91"/>
      <c r="D8" s="91"/>
      <c r="E8" s="92"/>
      <c r="F8" s="101"/>
      <c r="G8" s="92"/>
      <c r="H8" s="92" t="s">
        <v>2090</v>
      </c>
      <c r="I8" s="348"/>
      <c r="J8" s="353"/>
      <c r="K8" s="353"/>
      <c r="L8" s="353"/>
      <c r="M8" s="353"/>
      <c r="N8" s="353"/>
      <c r="O8" s="353"/>
      <c r="P8" s="353"/>
      <c r="Q8" s="353"/>
      <c r="R8" s="353"/>
      <c r="S8" s="348"/>
      <c r="T8" s="348"/>
      <c r="U8" s="348"/>
      <c r="V8" s="348"/>
      <c r="W8" s="348"/>
      <c r="X8" s="92"/>
      <c r="Y8" s="92"/>
      <c r="Z8" s="92" t="s">
        <v>2228</v>
      </c>
      <c r="AA8" s="349"/>
      <c r="AB8" s="354"/>
      <c r="AC8" s="354"/>
      <c r="AD8" s="354"/>
      <c r="AE8" s="354"/>
      <c r="AF8" s="354"/>
      <c r="AG8" s="354"/>
      <c r="AH8" s="354"/>
      <c r="AI8" s="354"/>
    </row>
    <row r="9" spans="1:35" ht="10.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94"/>
      <c r="M9" s="68"/>
      <c r="N9" s="68"/>
      <c r="O9" s="68"/>
      <c r="P9" s="68"/>
      <c r="Q9" s="68"/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5">
      <c r="A10" s="336" t="s">
        <v>2229</v>
      </c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29"/>
      <c r="S10" s="336" t="s">
        <v>2230</v>
      </c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29"/>
    </row>
    <row r="11" spans="1:35" ht="18.75" customHeight="1">
      <c r="A11" s="355"/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1"/>
      <c r="Q11" s="351"/>
      <c r="R11" s="356"/>
      <c r="S11" s="355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6"/>
    </row>
    <row r="12" spans="1:35" ht="18.75" customHeight="1">
      <c r="A12" s="355"/>
      <c r="B12" s="351"/>
      <c r="C12" s="351"/>
      <c r="D12" s="351"/>
      <c r="E12" s="351"/>
      <c r="F12" s="351"/>
      <c r="G12" s="351"/>
      <c r="H12" s="351"/>
      <c r="I12" s="351"/>
      <c r="J12" s="351"/>
      <c r="K12" s="351"/>
      <c r="L12" s="351"/>
      <c r="M12" s="351"/>
      <c r="N12" s="351"/>
      <c r="O12" s="351"/>
      <c r="P12" s="351"/>
      <c r="Q12" s="351"/>
      <c r="R12" s="356"/>
      <c r="S12" s="355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6"/>
    </row>
    <row r="13" spans="1:35" ht="18.75" customHeight="1">
      <c r="A13" s="355"/>
      <c r="B13" s="351"/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6"/>
      <c r="S13" s="355"/>
      <c r="T13" s="351"/>
      <c r="U13" s="351"/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6"/>
    </row>
    <row r="14" spans="1:35" ht="18.75" customHeight="1">
      <c r="A14" s="355"/>
      <c r="B14" s="351"/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6"/>
      <c r="S14" s="355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6"/>
    </row>
    <row r="15" spans="1:35" ht="18.75" customHeight="1">
      <c r="A15" s="355"/>
      <c r="B15" s="351"/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6"/>
      <c r="S15" s="355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6"/>
    </row>
    <row r="16" spans="1:35" ht="18.75" customHeight="1">
      <c r="A16" s="355"/>
      <c r="B16" s="351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  <c r="N16" s="351"/>
      <c r="O16" s="351"/>
      <c r="P16" s="351"/>
      <c r="Q16" s="351"/>
      <c r="R16" s="356"/>
      <c r="S16" s="355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6"/>
    </row>
    <row r="17" spans="1:35" ht="10.5" customHeight="1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5" customFormat="1" ht="18.75" customHeight="1">
      <c r="A18" s="91"/>
      <c r="B18" s="91"/>
      <c r="C18" s="91"/>
      <c r="D18" s="91"/>
      <c r="E18" s="92"/>
      <c r="F18" s="101"/>
      <c r="G18" s="92"/>
      <c r="H18" s="92"/>
      <c r="I18" s="92"/>
      <c r="J18" s="92" t="s">
        <v>2231</v>
      </c>
      <c r="K18" s="348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2"/>
      <c r="Y18" s="352"/>
      <c r="Z18" s="352"/>
      <c r="AA18" s="352"/>
      <c r="AB18" s="352"/>
      <c r="AC18" s="352"/>
      <c r="AD18" s="352"/>
      <c r="AE18" s="352"/>
      <c r="AF18" s="352"/>
      <c r="AG18" s="352"/>
      <c r="AH18" s="352"/>
      <c r="AI18" s="352"/>
    </row>
    <row r="19" spans="1:35" ht="3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8"/>
      <c r="U19" s="68"/>
      <c r="V19" s="68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</row>
    <row r="20" spans="1:35" s="5" customFormat="1" ht="18.75" customHeight="1">
      <c r="A20" s="91"/>
      <c r="B20" s="91"/>
      <c r="C20" s="91"/>
      <c r="D20" s="91"/>
      <c r="E20" s="92"/>
      <c r="F20" s="101"/>
      <c r="G20" s="92"/>
      <c r="H20" s="92"/>
      <c r="I20" s="348"/>
      <c r="J20" s="92" t="s">
        <v>2232</v>
      </c>
      <c r="K20" s="348"/>
      <c r="L20" s="352"/>
      <c r="M20" s="352"/>
      <c r="N20" s="352"/>
      <c r="O20" s="352"/>
      <c r="P20" s="352"/>
      <c r="Q20" s="352"/>
      <c r="R20" s="352"/>
      <c r="S20" s="352"/>
      <c r="T20" s="352"/>
      <c r="U20" s="352"/>
      <c r="V20" s="352"/>
      <c r="W20" s="352"/>
      <c r="X20" s="352"/>
      <c r="Y20" s="352"/>
      <c r="Z20" s="352"/>
      <c r="AA20" s="352"/>
      <c r="AB20" s="352"/>
      <c r="AC20" s="352"/>
      <c r="AD20" s="352"/>
      <c r="AE20" s="352"/>
      <c r="AF20" s="352"/>
      <c r="AG20" s="352"/>
      <c r="AH20" s="352"/>
      <c r="AI20" s="352"/>
    </row>
    <row r="21" spans="1:35" ht="3" customHeight="1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94"/>
      <c r="U21" s="68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</row>
    <row r="22" spans="1:35" s="5" customFormat="1" ht="18.75" customHeight="1">
      <c r="A22" s="91"/>
      <c r="B22" s="91"/>
      <c r="C22" s="91"/>
      <c r="D22" s="91"/>
      <c r="E22" s="92"/>
      <c r="F22" s="101"/>
      <c r="G22" s="92"/>
      <c r="H22" s="92"/>
      <c r="I22" s="348"/>
      <c r="J22" s="92" t="s">
        <v>2233</v>
      </c>
      <c r="K22" s="348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</row>
    <row r="23" spans="1:35" ht="10.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</row>
    <row r="24" spans="1:35" ht="15">
      <c r="A24" s="359" t="s">
        <v>2236</v>
      </c>
      <c r="B24" s="360"/>
      <c r="C24" s="360"/>
      <c r="D24" s="360"/>
      <c r="E24" s="360"/>
      <c r="F24" s="360"/>
      <c r="G24" s="360"/>
      <c r="H24" s="360"/>
      <c r="I24" s="360"/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  <c r="X24" s="360"/>
      <c r="Y24" s="360"/>
      <c r="Z24" s="360"/>
      <c r="AA24" s="361"/>
      <c r="AB24" s="336" t="s">
        <v>2235</v>
      </c>
      <c r="AC24" s="330"/>
      <c r="AD24" s="330"/>
      <c r="AE24" s="329"/>
      <c r="AF24" s="336" t="s">
        <v>2234</v>
      </c>
      <c r="AG24" s="330"/>
      <c r="AH24" s="330"/>
      <c r="AI24" s="329"/>
    </row>
    <row r="25" spans="1:35" ht="18.75" customHeight="1">
      <c r="A25" s="358"/>
      <c r="B25" s="358"/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7"/>
      <c r="AC25" s="357"/>
      <c r="AD25" s="357"/>
      <c r="AE25" s="357"/>
      <c r="AF25" s="357"/>
      <c r="AG25" s="357"/>
      <c r="AH25" s="357"/>
      <c r="AI25" s="357"/>
    </row>
    <row r="26" spans="1:35" ht="18.75" customHeight="1">
      <c r="A26" s="358"/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7"/>
      <c r="AC26" s="357"/>
      <c r="AD26" s="357"/>
      <c r="AE26" s="357"/>
      <c r="AF26" s="357"/>
      <c r="AG26" s="357"/>
      <c r="AH26" s="357"/>
      <c r="AI26" s="357"/>
    </row>
    <row r="27" spans="1:35" ht="18.75" customHeight="1">
      <c r="A27" s="358"/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7"/>
      <c r="AC27" s="357"/>
      <c r="AD27" s="357"/>
      <c r="AE27" s="357"/>
      <c r="AF27" s="357"/>
      <c r="AG27" s="357"/>
      <c r="AH27" s="357"/>
      <c r="AI27" s="357"/>
    </row>
    <row r="28" spans="1:35" ht="18.75" customHeight="1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7"/>
      <c r="AC28" s="357"/>
      <c r="AD28" s="357"/>
      <c r="AE28" s="357"/>
      <c r="AF28" s="357"/>
      <c r="AG28" s="357"/>
      <c r="AH28" s="357"/>
      <c r="AI28" s="357"/>
    </row>
    <row r="29" spans="1:35" ht="10.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</row>
    <row r="30" spans="1:35" ht="15">
      <c r="A30" s="362" t="s">
        <v>2251</v>
      </c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4"/>
    </row>
    <row r="31" spans="1:35" ht="10.5" customHeight="1">
      <c r="A31" s="365"/>
      <c r="B31" s="365"/>
      <c r="C31" s="365"/>
      <c r="D31" s="365"/>
      <c r="E31" s="365"/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5"/>
      <c r="X31" s="365"/>
      <c r="Y31" s="365"/>
      <c r="Z31" s="365"/>
      <c r="AA31" s="365"/>
      <c r="AB31" s="365"/>
      <c r="AC31" s="365"/>
      <c r="AD31" s="365"/>
      <c r="AE31" s="365"/>
      <c r="AF31" s="365"/>
      <c r="AG31" s="365"/>
      <c r="AH31" s="365"/>
      <c r="AI31" s="365"/>
    </row>
    <row r="32" spans="1:35" s="5" customFormat="1" ht="18.75" customHeight="1">
      <c r="A32" s="91"/>
      <c r="B32" s="91"/>
      <c r="C32" s="92" t="s">
        <v>2237</v>
      </c>
      <c r="D32" s="353"/>
      <c r="E32" s="353"/>
      <c r="F32" s="353"/>
      <c r="G32" s="353"/>
      <c r="H32" s="353"/>
      <c r="I32" s="353"/>
      <c r="J32" s="353"/>
      <c r="K32" s="353"/>
      <c r="L32" s="353"/>
      <c r="M32" s="353"/>
      <c r="N32" s="353"/>
      <c r="O32" s="353"/>
      <c r="P32" s="353"/>
      <c r="Q32" s="353"/>
      <c r="R32" s="348"/>
      <c r="S32" s="348"/>
      <c r="T32" s="92"/>
      <c r="U32" s="92" t="s">
        <v>2244</v>
      </c>
      <c r="V32" s="352"/>
      <c r="W32" s="352"/>
      <c r="X32" s="352"/>
      <c r="Y32" s="352"/>
      <c r="Z32" s="352"/>
      <c r="AA32" s="352"/>
      <c r="AB32" s="352"/>
      <c r="AC32" s="352"/>
      <c r="AD32" s="352"/>
      <c r="AE32" s="352"/>
      <c r="AF32" s="352"/>
      <c r="AG32" s="352"/>
      <c r="AH32" s="352"/>
      <c r="AI32" s="352"/>
    </row>
    <row r="33" spans="1:35" ht="3" customHeight="1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8"/>
      <c r="T33" s="68"/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</row>
    <row r="34" spans="1:35" s="5" customFormat="1" ht="18.75" customHeight="1">
      <c r="A34" s="91"/>
      <c r="B34" s="91"/>
      <c r="C34" s="92" t="s">
        <v>2238</v>
      </c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48"/>
      <c r="S34" s="348"/>
      <c r="T34" s="92"/>
      <c r="U34" s="92" t="s">
        <v>2245</v>
      </c>
      <c r="V34" s="352"/>
      <c r="W34" s="352"/>
      <c r="X34" s="352"/>
      <c r="Y34" s="352"/>
      <c r="Z34" s="352"/>
      <c r="AA34" s="352"/>
      <c r="AB34" s="352"/>
      <c r="AC34" s="352"/>
      <c r="AD34" s="352"/>
      <c r="AE34" s="352"/>
      <c r="AF34" s="352"/>
      <c r="AG34" s="352"/>
      <c r="AH34" s="352"/>
      <c r="AI34" s="352"/>
    </row>
    <row r="35" spans="1:35" ht="3" customHeight="1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8"/>
      <c r="T35" s="68"/>
      <c r="U35" s="68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s="5" customFormat="1" ht="18.75" customHeight="1">
      <c r="A36" s="91"/>
      <c r="B36" s="91"/>
      <c r="C36" s="92" t="s">
        <v>2239</v>
      </c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48"/>
      <c r="S36" s="348"/>
      <c r="T36" s="92"/>
      <c r="U36" s="92" t="s">
        <v>2246</v>
      </c>
      <c r="V36" s="352"/>
      <c r="W36" s="352"/>
      <c r="X36" s="352"/>
      <c r="Y36" s="352"/>
      <c r="Z36" s="352"/>
      <c r="AA36" s="352"/>
      <c r="AB36" s="352"/>
      <c r="AC36" s="352"/>
      <c r="AD36" s="352"/>
      <c r="AE36" s="352"/>
      <c r="AF36" s="352"/>
      <c r="AG36" s="352"/>
      <c r="AH36" s="352"/>
      <c r="AI36" s="352"/>
    </row>
    <row r="37" spans="1:35" ht="3" customHeight="1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8"/>
      <c r="T37" s="68"/>
      <c r="U37" s="68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</row>
    <row r="38" spans="1:35" s="5" customFormat="1" ht="18.75" customHeight="1">
      <c r="A38" s="91"/>
      <c r="B38" s="91"/>
      <c r="C38" s="92" t="s">
        <v>2240</v>
      </c>
      <c r="D38" s="353"/>
      <c r="E38" s="353"/>
      <c r="F38" s="353"/>
      <c r="G38" s="353"/>
      <c r="H38" s="353"/>
      <c r="I38" s="353"/>
      <c r="J38" s="353"/>
      <c r="K38" s="353"/>
      <c r="L38" s="353"/>
      <c r="M38" s="353"/>
      <c r="N38" s="353"/>
      <c r="O38" s="353"/>
      <c r="P38" s="353"/>
      <c r="Q38" s="353"/>
      <c r="R38" s="348"/>
      <c r="S38" s="348"/>
      <c r="T38" s="92"/>
      <c r="U38" s="92" t="s">
        <v>2247</v>
      </c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66"/>
    </row>
    <row r="39" spans="1:35" ht="3" customHeight="1">
      <c r="A39" s="65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367"/>
    </row>
    <row r="40" spans="1:35" s="5" customFormat="1" ht="18.75" customHeight="1">
      <c r="A40" s="91"/>
      <c r="B40" s="91"/>
      <c r="C40" s="92" t="s">
        <v>2241</v>
      </c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48"/>
      <c r="S40" s="348"/>
      <c r="T40" s="92"/>
      <c r="U40" s="92" t="s">
        <v>2248</v>
      </c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</row>
    <row r="41" spans="1:35" ht="3" customHeight="1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8"/>
      <c r="T41" s="68"/>
      <c r="U41" s="68"/>
      <c r="V41" s="68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</row>
    <row r="42" spans="1:35" s="5" customFormat="1" ht="18.75" customHeight="1">
      <c r="A42" s="91"/>
      <c r="B42" s="91"/>
      <c r="C42" s="92" t="s">
        <v>2242</v>
      </c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48"/>
      <c r="S42" s="348"/>
      <c r="T42" s="92"/>
      <c r="U42" s="92" t="s">
        <v>2249</v>
      </c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</row>
    <row r="43" spans="1:35" ht="3" customHeight="1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8"/>
      <c r="T43" s="68"/>
      <c r="U43" s="68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</row>
    <row r="44" spans="1:35" s="5" customFormat="1" ht="18.75" customHeight="1">
      <c r="A44" s="91"/>
      <c r="B44" s="91"/>
      <c r="C44" s="92" t="s">
        <v>2243</v>
      </c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48"/>
      <c r="S44" s="348"/>
      <c r="T44" s="92"/>
      <c r="U44" s="92" t="s">
        <v>2250</v>
      </c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</row>
    <row r="45" spans="1:35" ht="3" customHeight="1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</row>
    <row r="46" spans="1:35" ht="1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1:35" s="5" customFormat="1" ht="18.75" customHeight="1">
      <c r="A47" s="91"/>
      <c r="B47" s="91"/>
      <c r="C47" s="91"/>
      <c r="D47" s="91"/>
      <c r="E47" s="92"/>
      <c r="F47" s="101"/>
      <c r="G47" s="92"/>
      <c r="H47" s="92"/>
      <c r="I47" s="92" t="s">
        <v>2252</v>
      </c>
      <c r="J47" s="352"/>
      <c r="K47" s="352"/>
      <c r="L47" s="352"/>
      <c r="M47" s="352"/>
      <c r="N47" s="352"/>
      <c r="O47" s="352"/>
      <c r="P47" s="352"/>
      <c r="Q47" s="352"/>
      <c r="R47" s="352"/>
      <c r="S47" s="352"/>
      <c r="T47" s="352"/>
      <c r="U47" s="352"/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</row>
    <row r="48" spans="1:35" ht="3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</row>
    <row r="49" spans="1:35" s="5" customFormat="1" ht="18.75" customHeight="1">
      <c r="A49" s="91"/>
      <c r="B49" s="91"/>
      <c r="C49" s="91"/>
      <c r="D49" s="91"/>
      <c r="E49" s="92"/>
      <c r="F49" s="101"/>
      <c r="G49" s="92"/>
      <c r="H49" s="92"/>
      <c r="I49" s="92" t="s">
        <v>2253</v>
      </c>
      <c r="J49" s="352"/>
      <c r="K49" s="352"/>
      <c r="L49" s="352"/>
      <c r="M49" s="352"/>
      <c r="N49" s="352"/>
      <c r="O49" s="352"/>
      <c r="P49" s="352"/>
      <c r="Q49" s="352"/>
      <c r="R49" s="352"/>
      <c r="S49" s="352"/>
      <c r="T49" s="352"/>
      <c r="U49" s="352"/>
      <c r="V49" s="352"/>
      <c r="W49" s="352"/>
      <c r="X49" s="352"/>
      <c r="Y49" s="352"/>
      <c r="Z49" s="352"/>
      <c r="AA49" s="352"/>
      <c r="AB49" s="352"/>
      <c r="AC49" s="352"/>
      <c r="AD49" s="352"/>
      <c r="AE49" s="352"/>
      <c r="AF49" s="352"/>
      <c r="AG49" s="352"/>
      <c r="AH49" s="352"/>
      <c r="AI49" s="352"/>
    </row>
    <row r="50" spans="1:35" ht="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</row>
  </sheetData>
  <sheetProtection/>
  <mergeCells count="45">
    <mergeCell ref="S10:AI10"/>
    <mergeCell ref="A10:R10"/>
    <mergeCell ref="A11:R11"/>
    <mergeCell ref="S11:AI11"/>
    <mergeCell ref="A12:R12"/>
    <mergeCell ref="S12:AI12"/>
    <mergeCell ref="A13:R13"/>
    <mergeCell ref="S13:AI13"/>
    <mergeCell ref="A14:R14"/>
    <mergeCell ref="L18:AI18"/>
    <mergeCell ref="J2:AI2"/>
    <mergeCell ref="J4:AI4"/>
    <mergeCell ref="J6:AI6"/>
    <mergeCell ref="L20:AI20"/>
    <mergeCell ref="L22:AI22"/>
    <mergeCell ref="V32:AI32"/>
    <mergeCell ref="V34:AI34"/>
    <mergeCell ref="V36:AI36"/>
    <mergeCell ref="V38:AI38"/>
    <mergeCell ref="V40:AI40"/>
    <mergeCell ref="A28:AA28"/>
    <mergeCell ref="AB28:AE28"/>
    <mergeCell ref="V42:AI42"/>
    <mergeCell ref="V44:AI44"/>
    <mergeCell ref="A30:AI30"/>
    <mergeCell ref="J49:AI49"/>
    <mergeCell ref="J47:AI47"/>
    <mergeCell ref="S14:AI14"/>
    <mergeCell ref="A15:R15"/>
    <mergeCell ref="S15:AI15"/>
    <mergeCell ref="A16:R16"/>
    <mergeCell ref="S16:AI16"/>
    <mergeCell ref="AB24:AE24"/>
    <mergeCell ref="AF24:AI24"/>
    <mergeCell ref="A24:AA24"/>
    <mergeCell ref="AB25:AE25"/>
    <mergeCell ref="AF25:AI25"/>
    <mergeCell ref="A26:AA26"/>
    <mergeCell ref="AB26:AE26"/>
    <mergeCell ref="A25:AA25"/>
    <mergeCell ref="AF26:AI26"/>
    <mergeCell ref="A27:AA27"/>
    <mergeCell ref="AB27:AE27"/>
    <mergeCell ref="AF27:AI27"/>
    <mergeCell ref="AF28:AI28"/>
  </mergeCells>
  <printOptions/>
  <pageMargins left="0.5" right="0.5" top="1" bottom="0.5" header="0.5" footer="0.5"/>
  <pageSetup orientation="portrait"/>
  <headerFooter alignWithMargins="0">
    <oddHeader>&amp;L&amp;"Calibri,Bold"&amp;22&amp;K000000Crew Profile&amp;R&amp;"Calibri,Regular"&amp;K000000&amp;G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8"/>
  <sheetViews>
    <sheetView zoomScale="125" zoomScaleNormal="125" workbookViewId="0" topLeftCell="A1">
      <selection activeCell="B2" sqref="B2"/>
    </sheetView>
  </sheetViews>
  <sheetFormatPr defaultColWidth="11.00390625" defaultRowHeight="15.75"/>
  <cols>
    <col min="1" max="1" width="3.125" style="328" bestFit="1" customWidth="1"/>
    <col min="2" max="2" width="54.50390625" style="99" customWidth="1"/>
    <col min="3" max="5" width="4.00390625" style="99" customWidth="1"/>
    <col min="6" max="6" width="49.375" style="99" customWidth="1"/>
    <col min="7" max="16384" width="10.875" style="99" customWidth="1"/>
  </cols>
  <sheetData>
    <row r="1" spans="1:6" ht="13.5">
      <c r="A1" s="146"/>
      <c r="B1" s="327"/>
      <c r="C1" s="350" t="s">
        <v>2268</v>
      </c>
      <c r="D1" s="350" t="s">
        <v>2269</v>
      </c>
      <c r="E1" s="370" t="s">
        <v>2275</v>
      </c>
      <c r="F1" s="326" t="s">
        <v>2276</v>
      </c>
    </row>
    <row r="2" spans="1:6" ht="28.5" customHeight="1">
      <c r="A2" s="368">
        <v>1</v>
      </c>
      <c r="B2" s="369" t="s">
        <v>2274</v>
      </c>
      <c r="C2" s="371"/>
      <c r="D2" s="371"/>
      <c r="E2" s="371"/>
      <c r="F2" s="373"/>
    </row>
    <row r="3" spans="1:6" ht="28.5" customHeight="1">
      <c r="A3" s="368">
        <v>2</v>
      </c>
      <c r="B3" s="369" t="s">
        <v>2254</v>
      </c>
      <c r="C3" s="371"/>
      <c r="D3" s="371"/>
      <c r="E3" s="371"/>
      <c r="F3" s="373"/>
    </row>
    <row r="4" spans="1:6" ht="28.5" customHeight="1">
      <c r="A4" s="368">
        <v>3</v>
      </c>
      <c r="B4" s="369" t="s">
        <v>2277</v>
      </c>
      <c r="C4" s="371"/>
      <c r="D4" s="371"/>
      <c r="E4" s="371"/>
      <c r="F4" s="373"/>
    </row>
    <row r="5" spans="1:6" ht="28.5" customHeight="1">
      <c r="A5" s="368">
        <v>4</v>
      </c>
      <c r="B5" s="369" t="s">
        <v>2270</v>
      </c>
      <c r="C5" s="371"/>
      <c r="D5" s="371"/>
      <c r="E5" s="371"/>
      <c r="F5" s="373"/>
    </row>
    <row r="6" spans="1:6" ht="28.5" customHeight="1">
      <c r="A6" s="368">
        <v>5</v>
      </c>
      <c r="B6" s="369" t="s">
        <v>2272</v>
      </c>
      <c r="C6" s="371"/>
      <c r="D6" s="371"/>
      <c r="E6" s="371"/>
      <c r="F6" s="373"/>
    </row>
    <row r="7" spans="1:6" ht="28.5" customHeight="1">
      <c r="A7" s="368">
        <v>6</v>
      </c>
      <c r="B7" s="369" t="s">
        <v>2273</v>
      </c>
      <c r="C7" s="371"/>
      <c r="D7" s="371"/>
      <c r="E7" s="371"/>
      <c r="F7" s="373"/>
    </row>
    <row r="8" spans="1:6" ht="28.5" customHeight="1">
      <c r="A8" s="368">
        <v>7</v>
      </c>
      <c r="B8" s="369" t="s">
        <v>2271</v>
      </c>
      <c r="C8" s="371"/>
      <c r="D8" s="371"/>
      <c r="E8" s="371"/>
      <c r="F8" s="373"/>
    </row>
    <row r="9" spans="1:6" ht="28.5" customHeight="1">
      <c r="A9" s="368">
        <v>8</v>
      </c>
      <c r="B9" s="369" t="s">
        <v>2278</v>
      </c>
      <c r="C9" s="371"/>
      <c r="D9" s="371"/>
      <c r="E9" s="371"/>
      <c r="F9" s="373"/>
    </row>
    <row r="10" spans="1:6" ht="28.5" customHeight="1">
      <c r="A10" s="368">
        <v>9</v>
      </c>
      <c r="B10" s="369" t="s">
        <v>2279</v>
      </c>
      <c r="C10" s="371"/>
      <c r="D10" s="371"/>
      <c r="E10" s="371"/>
      <c r="F10" s="373"/>
    </row>
    <row r="11" spans="1:6" ht="28.5" customHeight="1">
      <c r="A11" s="368">
        <v>10</v>
      </c>
      <c r="B11" s="369" t="s">
        <v>2280</v>
      </c>
      <c r="C11" s="371"/>
      <c r="D11" s="371"/>
      <c r="E11" s="371"/>
      <c r="F11" s="373"/>
    </row>
    <row r="12" spans="1:6" ht="28.5" customHeight="1">
      <c r="A12" s="368">
        <v>11</v>
      </c>
      <c r="B12" s="369" t="s">
        <v>2281</v>
      </c>
      <c r="C12" s="371"/>
      <c r="D12" s="371"/>
      <c r="E12" s="371"/>
      <c r="F12" s="373"/>
    </row>
    <row r="13" spans="1:6" ht="28.5" customHeight="1">
      <c r="A13" s="368">
        <v>12</v>
      </c>
      <c r="B13" s="369" t="s">
        <v>2282</v>
      </c>
      <c r="C13" s="371"/>
      <c r="D13" s="371"/>
      <c r="E13" s="371"/>
      <c r="F13" s="373"/>
    </row>
    <row r="14" spans="1:6" ht="28.5" customHeight="1">
      <c r="A14" s="368">
        <v>13</v>
      </c>
      <c r="B14" s="369" t="s">
        <v>2283</v>
      </c>
      <c r="C14" s="371"/>
      <c r="D14" s="371"/>
      <c r="E14" s="371"/>
      <c r="F14" s="373"/>
    </row>
    <row r="15" spans="1:6" ht="28.5" customHeight="1">
      <c r="A15" s="368">
        <v>14</v>
      </c>
      <c r="B15" s="369" t="s">
        <v>2284</v>
      </c>
      <c r="C15" s="371"/>
      <c r="D15" s="371"/>
      <c r="E15" s="371"/>
      <c r="F15" s="373"/>
    </row>
    <row r="16" spans="1:6" ht="28.5" customHeight="1">
      <c r="A16" s="368">
        <v>15</v>
      </c>
      <c r="B16" s="369" t="s">
        <v>2285</v>
      </c>
      <c r="C16" s="371"/>
      <c r="D16" s="371"/>
      <c r="E16" s="371"/>
      <c r="F16" s="373"/>
    </row>
    <row r="17" spans="1:6" ht="28.5" customHeight="1">
      <c r="A17" s="368">
        <v>16</v>
      </c>
      <c r="B17" s="369" t="s">
        <v>2286</v>
      </c>
      <c r="C17" s="371"/>
      <c r="D17" s="371"/>
      <c r="E17" s="371"/>
      <c r="F17" s="373"/>
    </row>
    <row r="18" spans="1:6" ht="28.5" customHeight="1">
      <c r="A18" s="368">
        <v>17</v>
      </c>
      <c r="B18" s="369" t="s">
        <v>2287</v>
      </c>
      <c r="C18" s="372"/>
      <c r="D18" s="372"/>
      <c r="E18" s="371"/>
      <c r="F18" s="373"/>
    </row>
    <row r="19" spans="1:6" ht="28.5" customHeight="1">
      <c r="A19" s="368">
        <v>18</v>
      </c>
      <c r="B19" s="369" t="s">
        <v>2288</v>
      </c>
      <c r="C19" s="372"/>
      <c r="D19" s="372"/>
      <c r="E19" s="371"/>
      <c r="F19" s="373"/>
    </row>
    <row r="20" spans="1:6" ht="28.5" customHeight="1">
      <c r="A20" s="368">
        <v>19</v>
      </c>
      <c r="B20" s="369" t="s">
        <v>2289</v>
      </c>
      <c r="C20" s="372"/>
      <c r="D20" s="372"/>
      <c r="E20" s="371"/>
      <c r="F20" s="373"/>
    </row>
    <row r="21" spans="1:6" ht="28.5" customHeight="1">
      <c r="A21" s="368">
        <v>20</v>
      </c>
      <c r="B21" s="369" t="s">
        <v>2290</v>
      </c>
      <c r="C21" s="371"/>
      <c r="D21" s="371"/>
      <c r="E21" s="371"/>
      <c r="F21" s="373"/>
    </row>
    <row r="22" spans="1:6" ht="28.5" customHeight="1">
      <c r="A22" s="368">
        <v>21</v>
      </c>
      <c r="B22" s="369" t="s">
        <v>2291</v>
      </c>
      <c r="C22" s="371"/>
      <c r="D22" s="371"/>
      <c r="E22" s="371"/>
      <c r="F22" s="373"/>
    </row>
    <row r="23" spans="1:6" ht="28.5" customHeight="1">
      <c r="A23" s="368">
        <v>22</v>
      </c>
      <c r="B23" s="369" t="s">
        <v>2292</v>
      </c>
      <c r="C23" s="371"/>
      <c r="D23" s="371"/>
      <c r="E23" s="371"/>
      <c r="F23" s="373"/>
    </row>
    <row r="24" spans="1:6" ht="28.5" customHeight="1">
      <c r="A24" s="368">
        <v>23</v>
      </c>
      <c r="B24" s="369" t="s">
        <v>2293</v>
      </c>
      <c r="C24" s="371"/>
      <c r="D24" s="371"/>
      <c r="E24" s="371"/>
      <c r="F24" s="373"/>
    </row>
    <row r="25" spans="1:6" ht="28.5" customHeight="1">
      <c r="A25" s="368">
        <v>24</v>
      </c>
      <c r="B25" s="369" t="s">
        <v>2294</v>
      </c>
      <c r="C25" s="372"/>
      <c r="D25" s="372"/>
      <c r="E25" s="371"/>
      <c r="F25" s="373"/>
    </row>
    <row r="26" spans="1:6" ht="28.5" customHeight="1">
      <c r="A26" s="368">
        <v>25</v>
      </c>
      <c r="B26" s="369" t="s">
        <v>2255</v>
      </c>
      <c r="C26" s="371"/>
      <c r="D26" s="371"/>
      <c r="E26" s="371"/>
      <c r="F26" s="373"/>
    </row>
    <row r="27" spans="1:6" ht="28.5" customHeight="1">
      <c r="A27" s="368">
        <v>26</v>
      </c>
      <c r="B27" s="369" t="s">
        <v>2256</v>
      </c>
      <c r="C27" s="371"/>
      <c r="D27" s="371"/>
      <c r="E27" s="371"/>
      <c r="F27" s="373"/>
    </row>
    <row r="28" spans="1:6" ht="28.5" customHeight="1">
      <c r="A28" s="368">
        <v>27</v>
      </c>
      <c r="B28" s="369" t="s">
        <v>2257</v>
      </c>
      <c r="C28" s="371"/>
      <c r="D28" s="371"/>
      <c r="E28" s="371"/>
      <c r="F28" s="373"/>
    </row>
    <row r="29" spans="1:6" ht="28.5" customHeight="1">
      <c r="A29" s="368">
        <v>28</v>
      </c>
      <c r="B29" s="369" t="s">
        <v>2295</v>
      </c>
      <c r="C29" s="371"/>
      <c r="D29" s="371"/>
      <c r="E29" s="371"/>
      <c r="F29" s="373"/>
    </row>
    <row r="30" spans="1:6" ht="28.5" customHeight="1">
      <c r="A30" s="368">
        <v>29</v>
      </c>
      <c r="B30" s="369" t="s">
        <v>2296</v>
      </c>
      <c r="C30" s="371"/>
      <c r="D30" s="371"/>
      <c r="E30" s="371"/>
      <c r="F30" s="373"/>
    </row>
    <row r="31" spans="1:6" ht="28.5" customHeight="1">
      <c r="A31" s="368">
        <v>30</v>
      </c>
      <c r="B31" s="369" t="s">
        <v>2258</v>
      </c>
      <c r="C31" s="371"/>
      <c r="D31" s="371"/>
      <c r="E31" s="371"/>
      <c r="F31" s="373"/>
    </row>
    <row r="32" spans="1:6" ht="28.5" customHeight="1">
      <c r="A32" s="368">
        <v>31</v>
      </c>
      <c r="B32" s="369" t="s">
        <v>2259</v>
      </c>
      <c r="C32" s="371"/>
      <c r="D32" s="371"/>
      <c r="E32" s="371"/>
      <c r="F32" s="373"/>
    </row>
    <row r="33" spans="1:6" ht="28.5" customHeight="1">
      <c r="A33" s="368">
        <v>32</v>
      </c>
      <c r="B33" s="369" t="s">
        <v>2260</v>
      </c>
      <c r="C33" s="371"/>
      <c r="D33" s="371"/>
      <c r="E33" s="371"/>
      <c r="F33" s="373"/>
    </row>
    <row r="34" spans="1:6" ht="28.5" customHeight="1">
      <c r="A34" s="368">
        <v>33</v>
      </c>
      <c r="B34" s="369" t="s">
        <v>2261</v>
      </c>
      <c r="C34" s="371"/>
      <c r="D34" s="371"/>
      <c r="E34" s="371"/>
      <c r="F34" s="373"/>
    </row>
    <row r="35" spans="1:6" ht="28.5" customHeight="1">
      <c r="A35" s="368">
        <v>34</v>
      </c>
      <c r="B35" s="369" t="s">
        <v>2297</v>
      </c>
      <c r="C35" s="372"/>
      <c r="D35" s="372"/>
      <c r="E35" s="371"/>
      <c r="F35" s="373"/>
    </row>
    <row r="36" spans="1:6" ht="42.75" customHeight="1">
      <c r="A36" s="368">
        <v>35</v>
      </c>
      <c r="B36" s="369" t="s">
        <v>2298</v>
      </c>
      <c r="C36" s="371"/>
      <c r="D36" s="371"/>
      <c r="E36" s="371"/>
      <c r="F36" s="373"/>
    </row>
    <row r="37" spans="1:6" ht="42.75" customHeight="1">
      <c r="A37" s="368">
        <v>36</v>
      </c>
      <c r="B37" s="369" t="s">
        <v>2262</v>
      </c>
      <c r="C37" s="371"/>
      <c r="D37" s="371"/>
      <c r="E37" s="371"/>
      <c r="F37" s="373"/>
    </row>
    <row r="38" spans="1:6" ht="28.5" customHeight="1">
      <c r="A38" s="368">
        <v>37</v>
      </c>
      <c r="B38" s="369" t="s">
        <v>2263</v>
      </c>
      <c r="C38" s="371"/>
      <c r="D38" s="371"/>
      <c r="E38" s="371"/>
      <c r="F38" s="373"/>
    </row>
    <row r="39" spans="1:6" ht="28.5" customHeight="1">
      <c r="A39" s="368">
        <v>38</v>
      </c>
      <c r="B39" s="369" t="s">
        <v>2264</v>
      </c>
      <c r="C39" s="371"/>
      <c r="D39" s="371"/>
      <c r="E39" s="371"/>
      <c r="F39" s="373"/>
    </row>
    <row r="40" spans="1:6" ht="28.5" customHeight="1">
      <c r="A40" s="368">
        <v>39</v>
      </c>
      <c r="B40" s="369" t="s">
        <v>2265</v>
      </c>
      <c r="C40" s="371"/>
      <c r="D40" s="371"/>
      <c r="E40" s="371"/>
      <c r="F40" s="373"/>
    </row>
    <row r="41" spans="1:6" ht="28.5" customHeight="1">
      <c r="A41" s="368">
        <v>40</v>
      </c>
      <c r="B41" s="369" t="s">
        <v>2299</v>
      </c>
      <c r="C41" s="371"/>
      <c r="D41" s="371"/>
      <c r="E41" s="371"/>
      <c r="F41" s="373"/>
    </row>
    <row r="42" spans="1:6" ht="28.5" customHeight="1">
      <c r="A42" s="368">
        <v>41</v>
      </c>
      <c r="B42" s="369" t="s">
        <v>2266</v>
      </c>
      <c r="C42" s="371"/>
      <c r="D42" s="371"/>
      <c r="E42" s="371"/>
      <c r="F42" s="373"/>
    </row>
    <row r="43" spans="1:6" ht="28.5" customHeight="1">
      <c r="A43" s="368">
        <v>42</v>
      </c>
      <c r="B43" s="369" t="s">
        <v>2300</v>
      </c>
      <c r="C43" s="371"/>
      <c r="D43" s="371"/>
      <c r="E43" s="371"/>
      <c r="F43" s="373"/>
    </row>
    <row r="44" spans="1:6" ht="28.5" customHeight="1">
      <c r="A44" s="368">
        <v>43</v>
      </c>
      <c r="B44" s="369" t="s">
        <v>2301</v>
      </c>
      <c r="C44" s="371"/>
      <c r="D44" s="371"/>
      <c r="E44" s="371"/>
      <c r="F44" s="373"/>
    </row>
    <row r="45" spans="1:6" ht="28.5" customHeight="1">
      <c r="A45" s="368">
        <v>44</v>
      </c>
      <c r="B45" s="369" t="s">
        <v>2302</v>
      </c>
      <c r="C45" s="372"/>
      <c r="D45" s="372"/>
      <c r="E45" s="371"/>
      <c r="F45" s="373"/>
    </row>
    <row r="46" spans="1:6" ht="42.75" customHeight="1">
      <c r="A46" s="368">
        <v>45</v>
      </c>
      <c r="B46" s="369" t="s">
        <v>2303</v>
      </c>
      <c r="C46" s="372"/>
      <c r="D46" s="372"/>
      <c r="E46" s="371"/>
      <c r="F46" s="373"/>
    </row>
    <row r="47" spans="1:6" ht="28.5" customHeight="1">
      <c r="A47" s="368">
        <v>46</v>
      </c>
      <c r="B47" s="369" t="s">
        <v>2304</v>
      </c>
      <c r="C47" s="372"/>
      <c r="D47" s="372"/>
      <c r="E47" s="371"/>
      <c r="F47" s="373"/>
    </row>
    <row r="48" spans="1:6" ht="28.5" customHeight="1">
      <c r="A48" s="368">
        <v>47</v>
      </c>
      <c r="B48" s="369" t="s">
        <v>2267</v>
      </c>
      <c r="C48" s="371"/>
      <c r="D48" s="371"/>
      <c r="E48" s="371"/>
      <c r="F48" s="373"/>
    </row>
  </sheetData>
  <sheetProtection/>
  <printOptions horizontalCentered="1"/>
  <pageMargins left="0.5" right="0.5" top="1" bottom="0.5" header="0.5" footer="0.5"/>
  <pageSetup orientation="landscape"/>
  <headerFooter alignWithMargins="0">
    <oddHeader>&amp;L&amp;"Calibri,Bold"&amp;22&amp;K000000Assisting Worker Evaluation&amp;R&amp;"Calibri,Regular"&amp;K000000&amp;G</oddHeader>
    <oddFooter>&amp;R&amp;"Calibri,Regular"&amp;8&amp;K000000&amp;P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2">
      <selection activeCell="B12" sqref="B12:I12"/>
    </sheetView>
  </sheetViews>
  <sheetFormatPr defaultColWidth="8.875" defaultRowHeight="15.75"/>
  <cols>
    <col min="1" max="4" width="9.375" style="3" customWidth="1"/>
    <col min="5" max="5" width="8.875" style="3" customWidth="1"/>
    <col min="6" max="6" width="7.00390625" style="3" customWidth="1"/>
    <col min="7" max="7" width="9.375" style="3" customWidth="1"/>
    <col min="8" max="8" width="6.125" style="3" customWidth="1"/>
    <col min="9" max="15" width="9.375" style="3" customWidth="1"/>
    <col min="16" max="16384" width="8.875" style="3" customWidth="1"/>
  </cols>
  <sheetData>
    <row r="1" spans="1:15" ht="15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19.5" customHeight="1">
      <c r="A2" s="71"/>
      <c r="B2" s="73" t="s">
        <v>2074</v>
      </c>
      <c r="C2" s="203"/>
      <c r="D2" s="203"/>
      <c r="E2" s="203"/>
      <c r="F2" s="203"/>
      <c r="G2" s="203"/>
      <c r="H2" s="78"/>
      <c r="I2" s="74" t="s">
        <v>2070</v>
      </c>
      <c r="J2" s="79"/>
      <c r="K2" s="71"/>
      <c r="L2" s="74" t="s">
        <v>2072</v>
      </c>
      <c r="M2" s="79"/>
      <c r="N2" s="74" t="s">
        <v>2075</v>
      </c>
      <c r="O2" s="79"/>
    </row>
    <row r="3" spans="1:15" ht="19.5" customHeight="1">
      <c r="A3" s="71"/>
      <c r="B3" s="78"/>
      <c r="C3" s="203"/>
      <c r="D3" s="203"/>
      <c r="E3" s="203"/>
      <c r="F3" s="203"/>
      <c r="G3" s="203"/>
      <c r="H3" s="78"/>
      <c r="I3" s="74" t="s">
        <v>2071</v>
      </c>
      <c r="J3" s="79"/>
      <c r="K3" s="71"/>
      <c r="L3" s="74" t="s">
        <v>2073</v>
      </c>
      <c r="M3" s="79"/>
      <c r="N3" s="71"/>
      <c r="O3" s="71"/>
    </row>
    <row r="4" spans="1:15" ht="15" thickBot="1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</row>
    <row r="5" spans="1:15" ht="13.5" customHeight="1" thickTop="1">
      <c r="A5" s="174" t="s">
        <v>18</v>
      </c>
      <c r="B5" s="176" t="s">
        <v>19</v>
      </c>
      <c r="C5" s="177"/>
      <c r="D5" s="177"/>
      <c r="E5" s="177"/>
      <c r="F5" s="177"/>
      <c r="G5" s="177"/>
      <c r="H5" s="177"/>
      <c r="I5" s="178"/>
      <c r="J5" s="182" t="s">
        <v>20</v>
      </c>
      <c r="K5" s="182"/>
      <c r="L5" s="195" t="s">
        <v>21</v>
      </c>
      <c r="M5" s="196"/>
      <c r="N5" s="182" t="s">
        <v>22</v>
      </c>
      <c r="O5" s="183"/>
    </row>
    <row r="6" spans="1:15" ht="15.75" customHeight="1" thickBot="1">
      <c r="A6" s="175"/>
      <c r="B6" s="179"/>
      <c r="C6" s="180"/>
      <c r="D6" s="180"/>
      <c r="E6" s="180"/>
      <c r="F6" s="180"/>
      <c r="G6" s="180"/>
      <c r="H6" s="180"/>
      <c r="I6" s="181"/>
      <c r="J6" s="75" t="s">
        <v>23</v>
      </c>
      <c r="K6" s="76" t="s">
        <v>24</v>
      </c>
      <c r="L6" s="197"/>
      <c r="M6" s="198"/>
      <c r="N6" s="75" t="s">
        <v>25</v>
      </c>
      <c r="O6" s="77" t="s">
        <v>26</v>
      </c>
    </row>
    <row r="7" spans="1:15" ht="19.5" customHeight="1" thickTop="1">
      <c r="A7" s="80"/>
      <c r="B7" s="186"/>
      <c r="C7" s="187"/>
      <c r="D7" s="187"/>
      <c r="E7" s="187"/>
      <c r="F7" s="187"/>
      <c r="G7" s="187"/>
      <c r="H7" s="187"/>
      <c r="I7" s="188"/>
      <c r="J7" s="83"/>
      <c r="K7" s="83"/>
      <c r="L7" s="199"/>
      <c r="M7" s="200"/>
      <c r="N7" s="83"/>
      <c r="O7" s="83"/>
    </row>
    <row r="8" spans="1:15" ht="19.5" customHeight="1">
      <c r="A8" s="81"/>
      <c r="B8" s="189"/>
      <c r="C8" s="190"/>
      <c r="D8" s="190"/>
      <c r="E8" s="190"/>
      <c r="F8" s="190"/>
      <c r="G8" s="190"/>
      <c r="H8" s="190"/>
      <c r="I8" s="191"/>
      <c r="J8" s="84"/>
      <c r="K8" s="84"/>
      <c r="L8" s="184"/>
      <c r="M8" s="185"/>
      <c r="N8" s="84"/>
      <c r="O8" s="84"/>
    </row>
    <row r="9" spans="1:15" ht="19.5" customHeight="1">
      <c r="A9" s="81"/>
      <c r="B9" s="189"/>
      <c r="C9" s="190"/>
      <c r="D9" s="190"/>
      <c r="E9" s="190"/>
      <c r="F9" s="190"/>
      <c r="G9" s="190"/>
      <c r="H9" s="190"/>
      <c r="I9" s="191"/>
      <c r="J9" s="84"/>
      <c r="K9" s="84"/>
      <c r="L9" s="184"/>
      <c r="M9" s="185"/>
      <c r="N9" s="84"/>
      <c r="O9" s="84"/>
    </row>
    <row r="10" spans="1:15" ht="19.5" customHeight="1">
      <c r="A10" s="81"/>
      <c r="B10" s="88"/>
      <c r="C10" s="89"/>
      <c r="D10" s="89"/>
      <c r="E10" s="89"/>
      <c r="F10" s="89"/>
      <c r="G10" s="89"/>
      <c r="H10" s="89"/>
      <c r="I10" s="90"/>
      <c r="J10" s="84"/>
      <c r="K10" s="84"/>
      <c r="L10" s="86"/>
      <c r="M10" s="87"/>
      <c r="N10" s="84"/>
      <c r="O10" s="84"/>
    </row>
    <row r="11" spans="1:15" ht="19.5" customHeight="1">
      <c r="A11" s="81"/>
      <c r="B11" s="88"/>
      <c r="C11" s="89"/>
      <c r="D11" s="89"/>
      <c r="E11" s="89"/>
      <c r="F11" s="89"/>
      <c r="G11" s="89"/>
      <c r="H11" s="89"/>
      <c r="I11" s="90"/>
      <c r="J11" s="84"/>
      <c r="K11" s="84"/>
      <c r="L11" s="86"/>
      <c r="M11" s="87"/>
      <c r="N11" s="84"/>
      <c r="O11" s="84"/>
    </row>
    <row r="12" spans="1:15" ht="19.5" customHeight="1">
      <c r="A12" s="81"/>
      <c r="B12" s="189"/>
      <c r="C12" s="190"/>
      <c r="D12" s="190"/>
      <c r="E12" s="190"/>
      <c r="F12" s="190"/>
      <c r="G12" s="190"/>
      <c r="H12" s="190"/>
      <c r="I12" s="191"/>
      <c r="J12" s="84"/>
      <c r="K12" s="84"/>
      <c r="L12" s="184"/>
      <c r="M12" s="185"/>
      <c r="N12" s="84"/>
      <c r="O12" s="84"/>
    </row>
    <row r="13" spans="1:15" ht="19.5" customHeight="1">
      <c r="A13" s="81"/>
      <c r="B13" s="189"/>
      <c r="C13" s="190"/>
      <c r="D13" s="190"/>
      <c r="E13" s="190"/>
      <c r="F13" s="190"/>
      <c r="G13" s="190"/>
      <c r="H13" s="190"/>
      <c r="I13" s="191"/>
      <c r="J13" s="84"/>
      <c r="K13" s="84"/>
      <c r="L13" s="184"/>
      <c r="M13" s="185"/>
      <c r="N13" s="84"/>
      <c r="O13" s="84"/>
    </row>
    <row r="14" spans="1:15" ht="19.5" customHeight="1">
      <c r="A14" s="81"/>
      <c r="B14" s="189"/>
      <c r="C14" s="190"/>
      <c r="D14" s="190"/>
      <c r="E14" s="190"/>
      <c r="F14" s="190"/>
      <c r="G14" s="190"/>
      <c r="H14" s="190"/>
      <c r="I14" s="191"/>
      <c r="J14" s="84"/>
      <c r="K14" s="84"/>
      <c r="L14" s="184"/>
      <c r="M14" s="185"/>
      <c r="N14" s="84"/>
      <c r="O14" s="84"/>
    </row>
    <row r="15" spans="1:15" ht="19.5" customHeight="1">
      <c r="A15" s="81"/>
      <c r="B15" s="189"/>
      <c r="C15" s="190"/>
      <c r="D15" s="190"/>
      <c r="E15" s="190"/>
      <c r="F15" s="190"/>
      <c r="G15" s="190"/>
      <c r="H15" s="190"/>
      <c r="I15" s="191"/>
      <c r="J15" s="84"/>
      <c r="K15" s="84"/>
      <c r="L15" s="184"/>
      <c r="M15" s="185"/>
      <c r="N15" s="84"/>
      <c r="O15" s="84"/>
    </row>
    <row r="16" spans="1:15" ht="19.5" customHeight="1">
      <c r="A16" s="81"/>
      <c r="B16" s="189"/>
      <c r="C16" s="190"/>
      <c r="D16" s="190"/>
      <c r="E16" s="190"/>
      <c r="F16" s="190"/>
      <c r="G16" s="190"/>
      <c r="H16" s="190"/>
      <c r="I16" s="191"/>
      <c r="J16" s="84"/>
      <c r="K16" s="84"/>
      <c r="L16" s="184"/>
      <c r="M16" s="185"/>
      <c r="N16" s="84"/>
      <c r="O16" s="84"/>
    </row>
    <row r="17" spans="1:15" ht="19.5" customHeight="1">
      <c r="A17" s="81"/>
      <c r="B17" s="189"/>
      <c r="C17" s="190"/>
      <c r="D17" s="190"/>
      <c r="E17" s="190"/>
      <c r="F17" s="190"/>
      <c r="G17" s="190"/>
      <c r="H17" s="190"/>
      <c r="I17" s="191"/>
      <c r="J17" s="84"/>
      <c r="K17" s="84"/>
      <c r="L17" s="184"/>
      <c r="M17" s="185"/>
      <c r="N17" s="84"/>
      <c r="O17" s="84"/>
    </row>
    <row r="18" spans="1:15" ht="19.5" customHeight="1">
      <c r="A18" s="81"/>
      <c r="B18" s="189"/>
      <c r="C18" s="190"/>
      <c r="D18" s="190"/>
      <c r="E18" s="190"/>
      <c r="F18" s="190"/>
      <c r="G18" s="190"/>
      <c r="H18" s="190"/>
      <c r="I18" s="191"/>
      <c r="J18" s="84"/>
      <c r="K18" s="84"/>
      <c r="L18" s="184"/>
      <c r="M18" s="185"/>
      <c r="N18" s="84"/>
      <c r="O18" s="84"/>
    </row>
    <row r="19" spans="1:15" ht="19.5" customHeight="1">
      <c r="A19" s="81"/>
      <c r="B19" s="189"/>
      <c r="C19" s="190"/>
      <c r="D19" s="190"/>
      <c r="E19" s="190"/>
      <c r="F19" s="190"/>
      <c r="G19" s="190"/>
      <c r="H19" s="190"/>
      <c r="I19" s="191"/>
      <c r="J19" s="84"/>
      <c r="K19" s="84"/>
      <c r="L19" s="184"/>
      <c r="M19" s="185"/>
      <c r="N19" s="84"/>
      <c r="O19" s="84"/>
    </row>
    <row r="20" spans="1:15" ht="19.5" customHeight="1">
      <c r="A20" s="81"/>
      <c r="B20" s="189"/>
      <c r="C20" s="190"/>
      <c r="D20" s="190"/>
      <c r="E20" s="190"/>
      <c r="F20" s="190"/>
      <c r="G20" s="190"/>
      <c r="H20" s="190"/>
      <c r="I20" s="191"/>
      <c r="J20" s="84"/>
      <c r="K20" s="84"/>
      <c r="L20" s="184"/>
      <c r="M20" s="185"/>
      <c r="N20" s="84"/>
      <c r="O20" s="84"/>
    </row>
    <row r="21" spans="1:15" ht="19.5" customHeight="1">
      <c r="A21" s="81"/>
      <c r="B21" s="189"/>
      <c r="C21" s="190"/>
      <c r="D21" s="190"/>
      <c r="E21" s="190"/>
      <c r="F21" s="190"/>
      <c r="G21" s="190"/>
      <c r="H21" s="190"/>
      <c r="I21" s="191"/>
      <c r="J21" s="84"/>
      <c r="K21" s="84"/>
      <c r="L21" s="184"/>
      <c r="M21" s="185"/>
      <c r="N21" s="84"/>
      <c r="O21" s="84"/>
    </row>
    <row r="22" spans="1:15" ht="19.5" customHeight="1">
      <c r="A22" s="81"/>
      <c r="B22" s="189"/>
      <c r="C22" s="190"/>
      <c r="D22" s="190"/>
      <c r="E22" s="190"/>
      <c r="F22" s="190"/>
      <c r="G22" s="190"/>
      <c r="H22" s="190"/>
      <c r="I22" s="191"/>
      <c r="J22" s="84"/>
      <c r="K22" s="84"/>
      <c r="L22" s="184"/>
      <c r="M22" s="185"/>
      <c r="N22" s="84"/>
      <c r="O22" s="84"/>
    </row>
    <row r="23" spans="1:15" ht="19.5" customHeight="1">
      <c r="A23" s="81"/>
      <c r="B23" s="189"/>
      <c r="C23" s="190"/>
      <c r="D23" s="190"/>
      <c r="E23" s="190"/>
      <c r="F23" s="190"/>
      <c r="G23" s="190"/>
      <c r="H23" s="190"/>
      <c r="I23" s="191"/>
      <c r="J23" s="84"/>
      <c r="K23" s="84"/>
      <c r="L23" s="184"/>
      <c r="M23" s="185"/>
      <c r="N23" s="84"/>
      <c r="O23" s="84"/>
    </row>
    <row r="24" spans="1:15" ht="19.5" customHeight="1">
      <c r="A24" s="81"/>
      <c r="B24" s="189"/>
      <c r="C24" s="190"/>
      <c r="D24" s="190"/>
      <c r="E24" s="190"/>
      <c r="F24" s="190"/>
      <c r="G24" s="190"/>
      <c r="H24" s="190"/>
      <c r="I24" s="191"/>
      <c r="J24" s="84"/>
      <c r="K24" s="84"/>
      <c r="L24" s="184"/>
      <c r="M24" s="185"/>
      <c r="N24" s="84"/>
      <c r="O24" s="84"/>
    </row>
    <row r="25" spans="1:15" ht="19.5" customHeight="1">
      <c r="A25" s="81"/>
      <c r="B25" s="189"/>
      <c r="C25" s="190"/>
      <c r="D25" s="190"/>
      <c r="E25" s="190"/>
      <c r="F25" s="190"/>
      <c r="G25" s="190"/>
      <c r="H25" s="190"/>
      <c r="I25" s="191"/>
      <c r="J25" s="84"/>
      <c r="K25" s="84"/>
      <c r="L25" s="184"/>
      <c r="M25" s="185"/>
      <c r="N25" s="84"/>
      <c r="O25" s="84"/>
    </row>
    <row r="26" spans="1:15" ht="19.5" customHeight="1">
      <c r="A26" s="81"/>
      <c r="B26" s="189"/>
      <c r="C26" s="190"/>
      <c r="D26" s="190"/>
      <c r="E26" s="190"/>
      <c r="F26" s="190"/>
      <c r="G26" s="190"/>
      <c r="H26" s="190"/>
      <c r="I26" s="191"/>
      <c r="J26" s="84"/>
      <c r="K26" s="84"/>
      <c r="L26" s="184"/>
      <c r="M26" s="185"/>
      <c r="N26" s="84"/>
      <c r="O26" s="84"/>
    </row>
    <row r="27" spans="1:15" ht="19.5" customHeight="1">
      <c r="A27" s="81"/>
      <c r="B27" s="189"/>
      <c r="C27" s="190"/>
      <c r="D27" s="190"/>
      <c r="E27" s="190"/>
      <c r="F27" s="190"/>
      <c r="G27" s="190"/>
      <c r="H27" s="190"/>
      <c r="I27" s="191"/>
      <c r="J27" s="84"/>
      <c r="K27" s="84"/>
      <c r="L27" s="184"/>
      <c r="M27" s="185"/>
      <c r="N27" s="84"/>
      <c r="O27" s="84"/>
    </row>
    <row r="28" spans="1:15" ht="19.5" customHeight="1" thickBot="1">
      <c r="A28" s="82"/>
      <c r="B28" s="192"/>
      <c r="C28" s="193"/>
      <c r="D28" s="193"/>
      <c r="E28" s="193"/>
      <c r="F28" s="193"/>
      <c r="G28" s="193"/>
      <c r="H28" s="193"/>
      <c r="I28" s="194"/>
      <c r="J28" s="85"/>
      <c r="K28" s="85"/>
      <c r="L28" s="201"/>
      <c r="M28" s="202"/>
      <c r="N28" s="85"/>
      <c r="O28" s="85"/>
    </row>
    <row r="29" ht="15" thickTop="1"/>
  </sheetData>
  <sheetProtection/>
  <mergeCells count="47">
    <mergeCell ref="C2:G2"/>
    <mergeCell ref="C3:G3"/>
    <mergeCell ref="L18:M18"/>
    <mergeCell ref="L19:M19"/>
    <mergeCell ref="L20:M20"/>
    <mergeCell ref="L5:M6"/>
    <mergeCell ref="L7:M7"/>
    <mergeCell ref="L8:M8"/>
    <mergeCell ref="L9:M9"/>
    <mergeCell ref="L12:M12"/>
    <mergeCell ref="L24:M24"/>
    <mergeCell ref="B24:I24"/>
    <mergeCell ref="L21:M21"/>
    <mergeCell ref="L22:M22"/>
    <mergeCell ref="L23:M23"/>
    <mergeCell ref="B27:I27"/>
    <mergeCell ref="B28:I28"/>
    <mergeCell ref="L25:M25"/>
    <mergeCell ref="L26:M26"/>
    <mergeCell ref="L27:M27"/>
    <mergeCell ref="L28:M28"/>
    <mergeCell ref="B20:I20"/>
    <mergeCell ref="L13:M13"/>
    <mergeCell ref="L14:M14"/>
    <mergeCell ref="B21:I21"/>
    <mergeCell ref="B22:I22"/>
    <mergeCell ref="B23:I23"/>
    <mergeCell ref="B12:I12"/>
    <mergeCell ref="B13:I13"/>
    <mergeCell ref="B14:I14"/>
    <mergeCell ref="B25:I25"/>
    <mergeCell ref="B26:I26"/>
    <mergeCell ref="B15:I15"/>
    <mergeCell ref="B16:I16"/>
    <mergeCell ref="B17:I17"/>
    <mergeCell ref="B18:I18"/>
    <mergeCell ref="B19:I19"/>
    <mergeCell ref="A5:A6"/>
    <mergeCell ref="B5:I6"/>
    <mergeCell ref="J5:K5"/>
    <mergeCell ref="N5:O5"/>
    <mergeCell ref="L15:M15"/>
    <mergeCell ref="L17:M17"/>
    <mergeCell ref="L16:M16"/>
    <mergeCell ref="B7:I7"/>
    <mergeCell ref="B8:I8"/>
    <mergeCell ref="B9:I9"/>
  </mergeCells>
  <printOptions horizontalCentered="1"/>
  <pageMargins left="0.5" right="0.5" top="1" bottom="0.5" header="0.5" footer="0.5"/>
  <pageSetup fitToHeight="0" fitToWidth="1" orientation="landscape" scale="89"/>
  <headerFooter alignWithMargins="0">
    <oddHeader>&amp;L&amp;"Calibri,Bold"&amp;22&amp;K000000Crew Status Form: Work Location / Rest Periods&amp;R&amp;"Calibri,Regular"&amp;K000000&amp;G</oddHeader>
    <oddFooter>&amp;R&amp;"Calibri,Regular"&amp;8&amp;K000000FORM UPDATED 5/13/14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6"/>
  <sheetViews>
    <sheetView workbookViewId="0" topLeftCell="A1">
      <selection activeCell="A1" sqref="A1:IV65536"/>
    </sheetView>
  </sheetViews>
  <sheetFormatPr defaultColWidth="8.875" defaultRowHeight="15.75"/>
  <cols>
    <col min="1" max="35" width="2.50390625" style="0" customWidth="1"/>
  </cols>
  <sheetData>
    <row r="1" spans="1:35" ht="10.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</row>
    <row r="2" spans="1:35" s="5" customFormat="1" ht="18.75" customHeight="1">
      <c r="A2" s="91"/>
      <c r="B2" s="91"/>
      <c r="C2" s="91"/>
      <c r="D2" s="91"/>
      <c r="E2" s="92"/>
      <c r="F2" s="93"/>
      <c r="G2" s="92" t="s">
        <v>2076</v>
      </c>
      <c r="H2" s="93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93"/>
      <c r="AB2" s="93"/>
      <c r="AC2" s="92" t="s">
        <v>2082</v>
      </c>
      <c r="AD2" s="93"/>
      <c r="AE2" s="205"/>
      <c r="AF2" s="205"/>
      <c r="AG2" s="205"/>
      <c r="AH2" s="205"/>
      <c r="AI2" s="91"/>
    </row>
    <row r="3" spans="1:35" ht="3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8"/>
      <c r="U3" s="68"/>
      <c r="V3" s="68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</row>
    <row r="4" spans="1:35" ht="18.75" customHeight="1">
      <c r="A4" s="91"/>
      <c r="B4" s="91"/>
      <c r="C4" s="91"/>
      <c r="D4" s="91"/>
      <c r="E4" s="92"/>
      <c r="F4" s="93"/>
      <c r="G4" s="92" t="s">
        <v>2077</v>
      </c>
      <c r="H4" s="9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65"/>
    </row>
    <row r="5" spans="1:35" ht="3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94"/>
      <c r="U5" s="68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</row>
    <row r="6" spans="1:35" ht="18.75" customHeight="1">
      <c r="A6" s="65"/>
      <c r="B6" s="65"/>
      <c r="C6" s="65"/>
      <c r="D6" s="65"/>
      <c r="E6" s="65"/>
      <c r="F6" s="65"/>
      <c r="G6" s="62" t="s">
        <v>2078</v>
      </c>
      <c r="H6" s="65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65"/>
      <c r="T6" s="65"/>
      <c r="U6" s="65"/>
      <c r="V6" s="65"/>
      <c r="W6" s="62" t="s">
        <v>2079</v>
      </c>
      <c r="X6" s="62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65"/>
    </row>
    <row r="7" spans="1:35" ht="3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</row>
    <row r="8" spans="1:35" ht="18.75" customHeight="1">
      <c r="A8" s="91"/>
      <c r="B8" s="91"/>
      <c r="C8" s="91"/>
      <c r="D8" s="91"/>
      <c r="E8" s="92"/>
      <c r="F8" s="93"/>
      <c r="G8" s="92" t="s">
        <v>2080</v>
      </c>
      <c r="H8" s="68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65"/>
    </row>
    <row r="9" spans="1:35" ht="10.5" customHeigh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6"/>
      <c r="M9" s="95"/>
      <c r="N9" s="95"/>
      <c r="O9" s="95"/>
      <c r="P9" s="95"/>
      <c r="Q9" s="95"/>
      <c r="R9" s="95"/>
      <c r="S9" s="95"/>
      <c r="T9" s="95"/>
      <c r="U9" s="95"/>
      <c r="V9" s="9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</row>
    <row r="10" spans="1:35" ht="15">
      <c r="A10" s="207" t="s">
        <v>2092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</row>
    <row r="11" spans="1:35" ht="3" customHeight="1">
      <c r="A11" s="106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107"/>
    </row>
    <row r="12" spans="1:35" ht="18.75" customHeight="1">
      <c r="A12" s="97"/>
      <c r="B12" s="101"/>
      <c r="C12" s="101"/>
      <c r="D12" s="101"/>
      <c r="E12" s="92"/>
      <c r="F12" s="101"/>
      <c r="G12" s="92" t="s">
        <v>2083</v>
      </c>
      <c r="H12" s="101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108"/>
    </row>
    <row r="13" spans="1:35" ht="3" customHeight="1">
      <c r="A13" s="98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8"/>
    </row>
    <row r="14" spans="1:35" ht="18.75" customHeight="1">
      <c r="A14" s="97"/>
      <c r="B14" s="101"/>
      <c r="C14" s="101"/>
      <c r="D14" s="101"/>
      <c r="E14" s="92"/>
      <c r="F14" s="101"/>
      <c r="G14" s="92" t="s">
        <v>2084</v>
      </c>
      <c r="H14" s="101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108"/>
    </row>
    <row r="15" spans="1:35" ht="3" customHeight="1">
      <c r="A15" s="98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8"/>
    </row>
    <row r="16" spans="1:35" ht="18.75" customHeight="1">
      <c r="A16" s="97"/>
      <c r="B16" s="101"/>
      <c r="C16" s="101"/>
      <c r="D16" s="101"/>
      <c r="E16" s="92"/>
      <c r="F16" s="101"/>
      <c r="G16" s="92" t="s">
        <v>2085</v>
      </c>
      <c r="H16" s="101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108"/>
    </row>
    <row r="17" spans="1:35" ht="3" customHeight="1">
      <c r="A17" s="98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3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8"/>
    </row>
    <row r="18" spans="1:35" ht="18.75" customHeight="1">
      <c r="A18" s="97"/>
      <c r="B18" s="101"/>
      <c r="C18" s="101"/>
      <c r="D18" s="101"/>
      <c r="E18" s="92"/>
      <c r="F18" s="101"/>
      <c r="G18" s="92" t="s">
        <v>2086</v>
      </c>
      <c r="H18" s="101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108"/>
    </row>
    <row r="19" spans="1:35" ht="3" customHeight="1">
      <c r="A19" s="98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8"/>
    </row>
    <row r="20" spans="1:35" ht="18.75" customHeight="1">
      <c r="A20" s="98"/>
      <c r="B20" s="101"/>
      <c r="C20" s="101"/>
      <c r="D20" s="101"/>
      <c r="E20" s="101"/>
      <c r="F20" s="101"/>
      <c r="G20" s="92" t="s">
        <v>2078</v>
      </c>
      <c r="H20" s="101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101"/>
      <c r="T20" s="101"/>
      <c r="U20" s="101"/>
      <c r="V20" s="101"/>
      <c r="W20" s="92" t="s">
        <v>2079</v>
      </c>
      <c r="X20" s="92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108"/>
    </row>
    <row r="21" spans="1:35" ht="15">
      <c r="A21" s="104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9"/>
    </row>
    <row r="22" spans="1:35" ht="10.5" customHeight="1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</row>
    <row r="23" spans="1:35" ht="15">
      <c r="A23" s="207" t="s">
        <v>2093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</row>
    <row r="24" spans="1:35" ht="3" customHeight="1">
      <c r="A24" s="106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107"/>
    </row>
    <row r="25" spans="1:35" ht="18.75" customHeight="1">
      <c r="A25" s="97"/>
      <c r="B25" s="101"/>
      <c r="C25" s="101"/>
      <c r="D25" s="101"/>
      <c r="E25" s="92"/>
      <c r="F25" s="101"/>
      <c r="G25" s="92" t="s">
        <v>2083</v>
      </c>
      <c r="H25" s="101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108"/>
    </row>
    <row r="26" spans="1:35" ht="3" customHeight="1">
      <c r="A26" s="98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8"/>
    </row>
    <row r="27" spans="1:35" ht="18.75" customHeight="1">
      <c r="A27" s="97"/>
      <c r="B27" s="101"/>
      <c r="C27" s="101"/>
      <c r="D27" s="101"/>
      <c r="E27" s="92"/>
      <c r="F27" s="101"/>
      <c r="G27" s="92" t="s">
        <v>2084</v>
      </c>
      <c r="H27" s="101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108"/>
    </row>
    <row r="28" spans="1:35" ht="3" customHeight="1">
      <c r="A28" s="98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8"/>
    </row>
    <row r="29" spans="1:35" ht="18.75" customHeight="1">
      <c r="A29" s="97"/>
      <c r="B29" s="101"/>
      <c r="C29" s="101"/>
      <c r="D29" s="101"/>
      <c r="E29" s="92"/>
      <c r="F29" s="101"/>
      <c r="G29" s="92" t="s">
        <v>2085</v>
      </c>
      <c r="H29" s="101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108"/>
    </row>
    <row r="30" spans="1:35" ht="3" customHeight="1">
      <c r="A30" s="98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3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8"/>
    </row>
    <row r="31" spans="1:35" ht="18.75" customHeight="1">
      <c r="A31" s="97"/>
      <c r="B31" s="101"/>
      <c r="C31" s="101"/>
      <c r="D31" s="101"/>
      <c r="E31" s="92"/>
      <c r="F31" s="101"/>
      <c r="G31" s="92" t="s">
        <v>2086</v>
      </c>
      <c r="H31" s="101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108"/>
    </row>
    <row r="32" spans="1:35" ht="3" customHeight="1">
      <c r="A32" s="98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8"/>
    </row>
    <row r="33" spans="1:35" ht="18.75" customHeight="1">
      <c r="A33" s="98"/>
      <c r="B33" s="101"/>
      <c r="C33" s="101"/>
      <c r="D33" s="101"/>
      <c r="E33" s="101"/>
      <c r="F33" s="101"/>
      <c r="G33" s="92" t="s">
        <v>2078</v>
      </c>
      <c r="H33" s="101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101"/>
      <c r="T33" s="101"/>
      <c r="U33" s="101"/>
      <c r="V33" s="101"/>
      <c r="W33" s="92" t="s">
        <v>2079</v>
      </c>
      <c r="X33" s="92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108"/>
    </row>
    <row r="34" spans="1:35" ht="15">
      <c r="A34" s="104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9"/>
    </row>
    <row r="35" spans="1:35" ht="10.5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</row>
    <row r="36" spans="1:35" ht="15">
      <c r="A36" s="207" t="s">
        <v>2094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</row>
    <row r="37" spans="1:35" ht="3" customHeight="1">
      <c r="A37" s="106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107"/>
    </row>
    <row r="38" spans="1:35" ht="18.75" customHeight="1">
      <c r="A38" s="97"/>
      <c r="B38" s="101"/>
      <c r="C38" s="101"/>
      <c r="D38" s="101"/>
      <c r="E38" s="92"/>
      <c r="F38" s="101"/>
      <c r="G38" s="92" t="s">
        <v>2088</v>
      </c>
      <c r="H38" s="101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108"/>
    </row>
    <row r="39" spans="1:35" ht="3" customHeight="1">
      <c r="A39" s="98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8"/>
    </row>
    <row r="40" spans="1:35" ht="18.75" customHeight="1">
      <c r="A40" s="97"/>
      <c r="B40" s="101"/>
      <c r="C40" s="101"/>
      <c r="D40" s="101"/>
      <c r="E40" s="92"/>
      <c r="F40" s="101"/>
      <c r="G40" s="92" t="s">
        <v>2089</v>
      </c>
      <c r="H40" s="101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108"/>
    </row>
    <row r="41" spans="1:35" ht="3" customHeight="1">
      <c r="A41" s="98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8"/>
    </row>
    <row r="42" spans="1:35" ht="18.75" customHeight="1">
      <c r="A42" s="97"/>
      <c r="B42" s="101"/>
      <c r="C42" s="101"/>
      <c r="D42" s="101"/>
      <c r="E42" s="92"/>
      <c r="F42" s="101"/>
      <c r="G42" s="92" t="s">
        <v>2077</v>
      </c>
      <c r="H42" s="101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108"/>
    </row>
    <row r="43" spans="1:35" ht="3" customHeight="1">
      <c r="A43" s="98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3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8"/>
    </row>
    <row r="44" spans="1:35" ht="18.75" customHeight="1">
      <c r="A44" s="98"/>
      <c r="B44" s="101"/>
      <c r="C44" s="101"/>
      <c r="D44" s="101"/>
      <c r="E44" s="101"/>
      <c r="F44" s="101"/>
      <c r="G44" s="92" t="s">
        <v>2090</v>
      </c>
      <c r="H44" s="101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101"/>
      <c r="T44" s="101"/>
      <c r="U44" s="101"/>
      <c r="V44" s="101"/>
      <c r="W44" s="92" t="s">
        <v>2091</v>
      </c>
      <c r="X44" s="92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108"/>
    </row>
    <row r="45" spans="1:35" ht="15">
      <c r="A45" s="104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9"/>
    </row>
    <row r="46" spans="1:35" ht="10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</row>
    <row r="47" spans="1:35" ht="15">
      <c r="A47" s="207" t="s">
        <v>2095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</row>
    <row r="48" spans="1:35" ht="3" customHeight="1">
      <c r="A48" s="106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107"/>
    </row>
    <row r="49" spans="1:35" ht="18.75" customHeight="1">
      <c r="A49" s="97"/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108"/>
    </row>
    <row r="50" spans="1:35" ht="3" customHeight="1">
      <c r="A50" s="98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8"/>
    </row>
    <row r="51" spans="1:35" ht="18.75" customHeight="1">
      <c r="A51" s="97"/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108"/>
    </row>
    <row r="52" spans="1:35" ht="15">
      <c r="A52" s="10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9"/>
    </row>
    <row r="53" spans="1:35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</row>
    <row r="54" spans="1:35" ht="13.5" customHeight="1">
      <c r="A54" s="210" t="s">
        <v>2081</v>
      </c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</row>
    <row r="55" spans="1:35" ht="13.5" customHeight="1">
      <c r="A55" s="210" t="s">
        <v>2087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</row>
    <row r="56" spans="1:35" ht="1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</row>
  </sheetData>
  <sheetProtection/>
  <mergeCells count="31">
    <mergeCell ref="B51:AH51"/>
    <mergeCell ref="Y44:AH44"/>
    <mergeCell ref="A54:AI54"/>
    <mergeCell ref="A55:AI55"/>
    <mergeCell ref="A36:AI36"/>
    <mergeCell ref="I38:AH38"/>
    <mergeCell ref="I40:AH40"/>
    <mergeCell ref="I42:AH42"/>
    <mergeCell ref="I44:R44"/>
    <mergeCell ref="A10:AI10"/>
    <mergeCell ref="A23:AI23"/>
    <mergeCell ref="I25:AH25"/>
    <mergeCell ref="I27:AH27"/>
    <mergeCell ref="I29:AH29"/>
    <mergeCell ref="B49:AH49"/>
    <mergeCell ref="Y20:AH20"/>
    <mergeCell ref="I12:AH12"/>
    <mergeCell ref="I14:AH14"/>
    <mergeCell ref="I16:AH16"/>
    <mergeCell ref="I18:AH18"/>
    <mergeCell ref="A47:AI47"/>
    <mergeCell ref="I2:Z2"/>
    <mergeCell ref="AE2:AH2"/>
    <mergeCell ref="I31:AH31"/>
    <mergeCell ref="I33:R33"/>
    <mergeCell ref="Y33:AH33"/>
    <mergeCell ref="I4:AH4"/>
    <mergeCell ref="I6:R6"/>
    <mergeCell ref="Y6:AH6"/>
    <mergeCell ref="I8:AH8"/>
    <mergeCell ref="I20:R20"/>
  </mergeCells>
  <printOptions horizontalCentered="1"/>
  <pageMargins left="0.5" right="0.5" top="1" bottom="0.5" header="0.5" footer="0.5"/>
  <pageSetup orientation="portrait"/>
  <headerFooter alignWithMargins="0">
    <oddHeader>&amp;L&amp;"Calibri,Bold"&amp;22&amp;K000000Emergency Contact Form&amp;R&amp;"Calibri,Regular"&amp;K000000&amp;G</oddHeader>
    <oddFooter>&amp;R&amp;"Calibri,Regular"&amp;8&amp;K000000FORM UPDATED 5/13/14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57"/>
  <sheetViews>
    <sheetView workbookViewId="0" topLeftCell="A1">
      <selection activeCell="A1" sqref="A1:IV65536"/>
    </sheetView>
  </sheetViews>
  <sheetFormatPr defaultColWidth="9.125" defaultRowHeight="15.75"/>
  <cols>
    <col min="1" max="1" width="2.50390625" style="10" customWidth="1"/>
    <col min="2" max="35" width="2.50390625" style="9" customWidth="1"/>
    <col min="36" max="54" width="3.375" style="9" customWidth="1"/>
    <col min="55" max="16384" width="9.125" style="9" customWidth="1"/>
  </cols>
  <sheetData>
    <row r="1" spans="1:35" ht="13.5">
      <c r="A1" s="71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111"/>
      <c r="AB1" s="71"/>
      <c r="AC1" s="71"/>
      <c r="AD1" s="71"/>
      <c r="AE1" s="71"/>
      <c r="AF1" s="71"/>
      <c r="AG1" s="71"/>
      <c r="AH1" s="71"/>
      <c r="AI1" s="71"/>
    </row>
    <row r="2" spans="1:35" ht="10.5" customHeight="1">
      <c r="A2" s="311" t="s">
        <v>2096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3"/>
      <c r="R2" s="71"/>
      <c r="S2" s="71"/>
      <c r="T2" s="71"/>
      <c r="U2" s="71"/>
      <c r="V2" s="71"/>
      <c r="W2" s="74" t="s">
        <v>2101</v>
      </c>
      <c r="X2" s="299"/>
      <c r="Y2" s="300"/>
      <c r="Z2" s="300"/>
      <c r="AA2" s="301"/>
      <c r="AB2" s="71"/>
      <c r="AC2" s="71"/>
      <c r="AD2" s="71"/>
      <c r="AE2" s="74" t="s">
        <v>2100</v>
      </c>
      <c r="AF2" s="305"/>
      <c r="AG2" s="306"/>
      <c r="AH2" s="306"/>
      <c r="AI2" s="307"/>
    </row>
    <row r="3" spans="1:35" ht="18" customHeight="1">
      <c r="A3" s="112"/>
      <c r="B3" s="117"/>
      <c r="C3" s="117"/>
      <c r="D3" s="117"/>
      <c r="E3" s="73" t="s">
        <v>2097</v>
      </c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113"/>
      <c r="R3" s="71"/>
      <c r="S3" s="119"/>
      <c r="T3" s="118"/>
      <c r="U3" s="118"/>
      <c r="V3" s="118"/>
      <c r="W3" s="120"/>
      <c r="X3" s="302"/>
      <c r="Y3" s="303"/>
      <c r="Z3" s="303"/>
      <c r="AA3" s="304"/>
      <c r="AB3" s="121"/>
      <c r="AC3" s="121"/>
      <c r="AD3" s="121"/>
      <c r="AE3" s="121"/>
      <c r="AF3" s="308"/>
      <c r="AG3" s="309"/>
      <c r="AH3" s="309"/>
      <c r="AI3" s="310"/>
    </row>
    <row r="4" spans="1:35" ht="18" customHeight="1">
      <c r="A4" s="112"/>
      <c r="B4" s="117"/>
      <c r="C4" s="117"/>
      <c r="D4" s="117"/>
      <c r="E4" s="73" t="s">
        <v>2098</v>
      </c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113"/>
      <c r="R4" s="71"/>
      <c r="S4" s="119"/>
      <c r="T4" s="118"/>
      <c r="U4" s="118"/>
      <c r="V4" s="118"/>
      <c r="W4" s="120" t="s">
        <v>2102</v>
      </c>
      <c r="X4" s="320"/>
      <c r="Y4" s="320"/>
      <c r="Z4" s="320"/>
      <c r="AA4" s="320"/>
      <c r="AB4" s="320"/>
      <c r="AC4" s="320"/>
      <c r="AD4" s="320"/>
      <c r="AE4" s="320"/>
      <c r="AF4" s="320"/>
      <c r="AG4" s="320"/>
      <c r="AH4" s="320"/>
      <c r="AI4" s="320"/>
    </row>
    <row r="5" spans="1:35" ht="18" customHeight="1">
      <c r="A5" s="112"/>
      <c r="B5" s="117"/>
      <c r="C5" s="117"/>
      <c r="D5" s="117"/>
      <c r="E5" s="73" t="s">
        <v>2077</v>
      </c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113"/>
      <c r="R5" s="71"/>
      <c r="S5" s="119"/>
      <c r="T5" s="118"/>
      <c r="U5" s="118"/>
      <c r="V5" s="118"/>
      <c r="W5" s="120" t="s">
        <v>2077</v>
      </c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5" ht="18" customHeight="1">
      <c r="A6" s="112"/>
      <c r="B6" s="117"/>
      <c r="C6" s="117"/>
      <c r="D6" s="117"/>
      <c r="E6" s="73" t="s">
        <v>2099</v>
      </c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113"/>
      <c r="R6" s="71"/>
      <c r="S6" s="119"/>
      <c r="T6" s="118"/>
      <c r="U6" s="118"/>
      <c r="V6" s="118"/>
      <c r="W6" s="120" t="s">
        <v>2103</v>
      </c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</row>
    <row r="7" spans="1:35" ht="6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72"/>
      <c r="N7" s="72"/>
      <c r="O7" s="72"/>
      <c r="P7" s="72"/>
      <c r="Q7" s="116"/>
      <c r="R7" s="71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</row>
    <row r="8" spans="1:35" ht="10.5" customHeight="1">
      <c r="A8" s="71"/>
      <c r="B8" s="71"/>
      <c r="C8" s="71"/>
      <c r="D8" s="71"/>
      <c r="E8" s="71"/>
      <c r="F8" s="71"/>
      <c r="G8" s="71"/>
      <c r="H8" s="71"/>
      <c r="I8" s="111"/>
      <c r="J8" s="71"/>
      <c r="K8" s="71"/>
      <c r="L8" s="71"/>
      <c r="M8" s="71"/>
      <c r="N8" s="71"/>
      <c r="O8" s="71"/>
      <c r="P8" s="71"/>
      <c r="Q8" s="71"/>
      <c r="R8" s="71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</row>
    <row r="9" spans="1:35" ht="10.5" customHeight="1">
      <c r="A9" s="287" t="s">
        <v>2104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/>
      <c r="AI9" s="289"/>
    </row>
    <row r="10" spans="1:35" ht="10.5" customHeight="1">
      <c r="A10" s="314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6"/>
    </row>
    <row r="11" spans="1:35" ht="10.5" customHeight="1">
      <c r="A11" s="317"/>
      <c r="B11" s="318"/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8"/>
      <c r="AI11" s="319"/>
    </row>
    <row r="12" spans="1:35" ht="10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</row>
    <row r="13" spans="1:35" ht="10.5" customHeight="1">
      <c r="A13" s="287" t="s">
        <v>2113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9"/>
    </row>
    <row r="14" spans="1:35" ht="10.5" customHeight="1">
      <c r="A14" s="249" t="s">
        <v>2105</v>
      </c>
      <c r="B14" s="250"/>
      <c r="C14" s="251"/>
      <c r="D14" s="252" t="s">
        <v>109</v>
      </c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4"/>
      <c r="P14" s="249" t="s">
        <v>2107</v>
      </c>
      <c r="Q14" s="250"/>
      <c r="R14" s="250"/>
      <c r="S14" s="251"/>
      <c r="T14" s="249" t="s">
        <v>2106</v>
      </c>
      <c r="U14" s="250"/>
      <c r="V14" s="250"/>
      <c r="W14" s="251"/>
      <c r="X14" s="249" t="s">
        <v>2109</v>
      </c>
      <c r="Y14" s="250"/>
      <c r="Z14" s="250"/>
      <c r="AA14" s="251"/>
      <c r="AB14" s="249" t="s">
        <v>2108</v>
      </c>
      <c r="AC14" s="250"/>
      <c r="AD14" s="250"/>
      <c r="AE14" s="251"/>
      <c r="AF14" s="222" t="s">
        <v>2110</v>
      </c>
      <c r="AG14" s="223"/>
      <c r="AH14" s="223"/>
      <c r="AI14" s="224"/>
    </row>
    <row r="15" spans="1:35" ht="10.5" customHeight="1">
      <c r="A15" s="255"/>
      <c r="B15" s="256"/>
      <c r="C15" s="256"/>
      <c r="D15" s="225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7"/>
      <c r="P15" s="228">
        <v>0</v>
      </c>
      <c r="Q15" s="229"/>
      <c r="R15" s="229"/>
      <c r="S15" s="230"/>
      <c r="T15" s="231">
        <v>0</v>
      </c>
      <c r="U15" s="232"/>
      <c r="V15" s="232"/>
      <c r="W15" s="233"/>
      <c r="X15" s="228">
        <v>0</v>
      </c>
      <c r="Y15" s="229"/>
      <c r="Z15" s="229"/>
      <c r="AA15" s="230"/>
      <c r="AB15" s="231">
        <v>0</v>
      </c>
      <c r="AC15" s="232"/>
      <c r="AD15" s="232"/>
      <c r="AE15" s="233"/>
      <c r="AF15" s="234">
        <f>(P15*T15)+(X15*AB15)</f>
        <v>0</v>
      </c>
      <c r="AG15" s="235"/>
      <c r="AH15" s="235"/>
      <c r="AI15" s="236"/>
    </row>
    <row r="16" spans="1:35" ht="10.5" customHeight="1">
      <c r="A16" s="211"/>
      <c r="B16" s="212"/>
      <c r="C16" s="212"/>
      <c r="D16" s="213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5"/>
      <c r="P16" s="216">
        <v>0</v>
      </c>
      <c r="Q16" s="217"/>
      <c r="R16" s="217"/>
      <c r="S16" s="218"/>
      <c r="T16" s="219">
        <v>0</v>
      </c>
      <c r="U16" s="220"/>
      <c r="V16" s="220"/>
      <c r="W16" s="221"/>
      <c r="X16" s="216">
        <v>0</v>
      </c>
      <c r="Y16" s="217"/>
      <c r="Z16" s="217"/>
      <c r="AA16" s="218"/>
      <c r="AB16" s="219">
        <v>0</v>
      </c>
      <c r="AC16" s="220"/>
      <c r="AD16" s="220"/>
      <c r="AE16" s="221"/>
      <c r="AF16" s="257">
        <f>(P16*T16)+(X16*AB16)</f>
        <v>0</v>
      </c>
      <c r="AG16" s="258"/>
      <c r="AH16" s="258"/>
      <c r="AI16" s="259"/>
    </row>
    <row r="17" spans="1:35" ht="10.5" customHeight="1">
      <c r="A17" s="211"/>
      <c r="B17" s="212"/>
      <c r="C17" s="212"/>
      <c r="D17" s="213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5"/>
      <c r="P17" s="216">
        <v>0</v>
      </c>
      <c r="Q17" s="217"/>
      <c r="R17" s="217"/>
      <c r="S17" s="218"/>
      <c r="T17" s="219">
        <v>0</v>
      </c>
      <c r="U17" s="220"/>
      <c r="V17" s="220"/>
      <c r="W17" s="221"/>
      <c r="X17" s="216">
        <v>0</v>
      </c>
      <c r="Y17" s="217"/>
      <c r="Z17" s="217"/>
      <c r="AA17" s="218"/>
      <c r="AB17" s="219">
        <v>0</v>
      </c>
      <c r="AC17" s="220"/>
      <c r="AD17" s="220"/>
      <c r="AE17" s="221"/>
      <c r="AF17" s="257">
        <f>(P17*T17)+(X17*AB17)</f>
        <v>0</v>
      </c>
      <c r="AG17" s="258"/>
      <c r="AH17" s="258"/>
      <c r="AI17" s="259"/>
    </row>
    <row r="18" spans="1:35" ht="10.5" customHeight="1">
      <c r="A18" s="321"/>
      <c r="B18" s="322"/>
      <c r="C18" s="322"/>
      <c r="D18" s="268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70"/>
      <c r="P18" s="262">
        <v>0</v>
      </c>
      <c r="Q18" s="263"/>
      <c r="R18" s="263"/>
      <c r="S18" s="264"/>
      <c r="T18" s="265">
        <v>0</v>
      </c>
      <c r="U18" s="266"/>
      <c r="V18" s="266"/>
      <c r="W18" s="267"/>
      <c r="X18" s="262">
        <v>0</v>
      </c>
      <c r="Y18" s="263"/>
      <c r="Z18" s="263"/>
      <c r="AA18" s="264"/>
      <c r="AB18" s="265">
        <v>0</v>
      </c>
      <c r="AC18" s="266"/>
      <c r="AD18" s="266"/>
      <c r="AE18" s="267"/>
      <c r="AF18" s="237">
        <f>(P18*T18)+(X18*AB18)</f>
        <v>0</v>
      </c>
      <c r="AG18" s="238"/>
      <c r="AH18" s="238"/>
      <c r="AI18" s="239"/>
    </row>
    <row r="19" spans="1:35" ht="10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3"/>
      <c r="AD19" s="123"/>
      <c r="AE19" s="124" t="s">
        <v>2111</v>
      </c>
      <c r="AF19" s="240">
        <f>AF15+AF16+AF17+AF18</f>
        <v>0</v>
      </c>
      <c r="AG19" s="241"/>
      <c r="AH19" s="241"/>
      <c r="AI19" s="242"/>
    </row>
    <row r="20" spans="1:35" ht="10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</row>
    <row r="21" spans="1:35" ht="10.5" customHeight="1">
      <c r="A21" s="287" t="s">
        <v>2112</v>
      </c>
      <c r="B21" s="288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9"/>
    </row>
    <row r="22" spans="1:35" ht="10.5" customHeight="1">
      <c r="A22" s="243" t="s">
        <v>109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5"/>
      <c r="T22" s="249" t="s">
        <v>2116</v>
      </c>
      <c r="U22" s="250"/>
      <c r="V22" s="250"/>
      <c r="W22" s="251"/>
      <c r="X22" s="249" t="s">
        <v>2114</v>
      </c>
      <c r="Y22" s="250"/>
      <c r="Z22" s="250"/>
      <c r="AA22" s="251"/>
      <c r="AB22" s="249" t="s">
        <v>2115</v>
      </c>
      <c r="AC22" s="250"/>
      <c r="AD22" s="250"/>
      <c r="AE22" s="251"/>
      <c r="AF22" s="222" t="s">
        <v>2110</v>
      </c>
      <c r="AG22" s="223"/>
      <c r="AH22" s="223"/>
      <c r="AI22" s="224"/>
    </row>
    <row r="23" spans="1:35" ht="10.5" customHeight="1">
      <c r="A23" s="225"/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7"/>
      <c r="T23" s="280">
        <v>0.6</v>
      </c>
      <c r="U23" s="280"/>
      <c r="V23" s="280"/>
      <c r="W23" s="281"/>
      <c r="X23" s="228">
        <v>0</v>
      </c>
      <c r="Y23" s="229"/>
      <c r="Z23" s="229"/>
      <c r="AA23" s="230"/>
      <c r="AB23" s="231">
        <v>0</v>
      </c>
      <c r="AC23" s="232"/>
      <c r="AD23" s="232"/>
      <c r="AE23" s="233"/>
      <c r="AF23" s="234">
        <f>(X23*AB23)*T23</f>
        <v>0</v>
      </c>
      <c r="AG23" s="235"/>
      <c r="AH23" s="235"/>
      <c r="AI23" s="236"/>
    </row>
    <row r="24" spans="1:35" ht="10.5" customHeight="1">
      <c r="A24" s="213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5"/>
      <c r="T24" s="271">
        <v>0.6</v>
      </c>
      <c r="U24" s="271"/>
      <c r="V24" s="271"/>
      <c r="W24" s="272"/>
      <c r="X24" s="216">
        <v>0</v>
      </c>
      <c r="Y24" s="217"/>
      <c r="Z24" s="217"/>
      <c r="AA24" s="218"/>
      <c r="AB24" s="219">
        <v>0</v>
      </c>
      <c r="AC24" s="220"/>
      <c r="AD24" s="220"/>
      <c r="AE24" s="221"/>
      <c r="AF24" s="257">
        <f>(P24*T24)+(X24*AB24)</f>
        <v>0</v>
      </c>
      <c r="AG24" s="258"/>
      <c r="AH24" s="258"/>
      <c r="AI24" s="259"/>
    </row>
    <row r="25" spans="1:35" ht="10.5" customHeight="1">
      <c r="A25" s="213"/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5"/>
      <c r="T25" s="271">
        <v>0.6</v>
      </c>
      <c r="U25" s="271"/>
      <c r="V25" s="271"/>
      <c r="W25" s="272"/>
      <c r="X25" s="216">
        <v>0</v>
      </c>
      <c r="Y25" s="217"/>
      <c r="Z25" s="217"/>
      <c r="AA25" s="218"/>
      <c r="AB25" s="219">
        <v>0</v>
      </c>
      <c r="AC25" s="220"/>
      <c r="AD25" s="220"/>
      <c r="AE25" s="221"/>
      <c r="AF25" s="257">
        <f>(P25*T25)+(X25*AB25)</f>
        <v>0</v>
      </c>
      <c r="AG25" s="258"/>
      <c r="AH25" s="258"/>
      <c r="AI25" s="259"/>
    </row>
    <row r="26" spans="1:35" ht="10.5" customHeight="1">
      <c r="A26" s="268"/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70"/>
      <c r="T26" s="260">
        <v>0.6</v>
      </c>
      <c r="U26" s="260"/>
      <c r="V26" s="260"/>
      <c r="W26" s="261"/>
      <c r="X26" s="262">
        <v>0</v>
      </c>
      <c r="Y26" s="263"/>
      <c r="Z26" s="263"/>
      <c r="AA26" s="264"/>
      <c r="AB26" s="265">
        <v>0</v>
      </c>
      <c r="AC26" s="266"/>
      <c r="AD26" s="266"/>
      <c r="AE26" s="267"/>
      <c r="AF26" s="237">
        <f>(P26*T26)+(X26*AB26)</f>
        <v>0</v>
      </c>
      <c r="AG26" s="238"/>
      <c r="AH26" s="238"/>
      <c r="AI26" s="239"/>
    </row>
    <row r="27" spans="1:35" ht="10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3"/>
      <c r="AD27" s="123"/>
      <c r="AE27" s="124" t="s">
        <v>2117</v>
      </c>
      <c r="AF27" s="240">
        <f>AF23+AF24+AF25+AF26</f>
        <v>0</v>
      </c>
      <c r="AG27" s="241"/>
      <c r="AH27" s="241"/>
      <c r="AI27" s="242"/>
    </row>
    <row r="28" spans="1:35" ht="10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</row>
    <row r="29" spans="1:35" ht="10.5" customHeight="1">
      <c r="A29" s="287" t="s">
        <v>2118</v>
      </c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9"/>
    </row>
    <row r="30" spans="1:35" ht="10.5" customHeight="1">
      <c r="A30" s="243" t="s">
        <v>109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5"/>
      <c r="T30" s="252" t="s">
        <v>2119</v>
      </c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4"/>
      <c r="AF30" s="222" t="s">
        <v>2110</v>
      </c>
      <c r="AG30" s="223"/>
      <c r="AH30" s="223"/>
      <c r="AI30" s="224"/>
    </row>
    <row r="31" spans="1:35" ht="10.5" customHeight="1">
      <c r="A31" s="225"/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73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5"/>
      <c r="AF31" s="235">
        <v>0</v>
      </c>
      <c r="AG31" s="235"/>
      <c r="AH31" s="235"/>
      <c r="AI31" s="236"/>
    </row>
    <row r="32" spans="1:35" ht="10.5" customHeight="1">
      <c r="A32" s="213"/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90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2"/>
      <c r="AF32" s="258">
        <v>0</v>
      </c>
      <c r="AG32" s="258"/>
      <c r="AH32" s="258"/>
      <c r="AI32" s="259"/>
    </row>
    <row r="33" spans="1:35" ht="10.5" customHeight="1">
      <c r="A33" s="213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90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2"/>
      <c r="AF33" s="258">
        <v>0</v>
      </c>
      <c r="AG33" s="258"/>
      <c r="AH33" s="258"/>
      <c r="AI33" s="259"/>
    </row>
    <row r="34" spans="1:35" ht="10.5" customHeight="1">
      <c r="A34" s="268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82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4"/>
      <c r="AF34" s="238">
        <v>0</v>
      </c>
      <c r="AG34" s="238"/>
      <c r="AH34" s="238"/>
      <c r="AI34" s="239"/>
    </row>
    <row r="35" spans="1:35" ht="10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3"/>
      <c r="AD35" s="123"/>
      <c r="AE35" s="124" t="s">
        <v>2120</v>
      </c>
      <c r="AF35" s="240">
        <f>AF31+AF32+AF33+AF34</f>
        <v>0</v>
      </c>
      <c r="AG35" s="241"/>
      <c r="AH35" s="241"/>
      <c r="AI35" s="242"/>
    </row>
    <row r="36" spans="1:35" ht="10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</row>
    <row r="37" spans="1:35" ht="10.5" customHeight="1">
      <c r="A37" s="287" t="s">
        <v>2121</v>
      </c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8"/>
      <c r="X37" s="288"/>
      <c r="Y37" s="288"/>
      <c r="Z37" s="288"/>
      <c r="AA37" s="288"/>
      <c r="AB37" s="288"/>
      <c r="AC37" s="288"/>
      <c r="AD37" s="288"/>
      <c r="AE37" s="288"/>
      <c r="AF37" s="288"/>
      <c r="AG37" s="288"/>
      <c r="AH37" s="288"/>
      <c r="AI37" s="289"/>
    </row>
    <row r="38" spans="1:35" ht="10.5" customHeight="1">
      <c r="A38" s="293" t="s">
        <v>2122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5"/>
      <c r="X38" s="249" t="s">
        <v>2123</v>
      </c>
      <c r="Y38" s="250"/>
      <c r="Z38" s="250"/>
      <c r="AA38" s="251"/>
      <c r="AB38" s="249" t="s">
        <v>2115</v>
      </c>
      <c r="AC38" s="250"/>
      <c r="AD38" s="250"/>
      <c r="AE38" s="251"/>
      <c r="AF38" s="222" t="s">
        <v>2110</v>
      </c>
      <c r="AG38" s="223"/>
      <c r="AH38" s="223"/>
      <c r="AI38" s="224"/>
    </row>
    <row r="39" spans="1:35" ht="10.5" customHeight="1">
      <c r="A39" s="225" t="s">
        <v>2124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7"/>
      <c r="X39" s="296">
        <v>0</v>
      </c>
      <c r="Y39" s="296"/>
      <c r="Z39" s="296"/>
      <c r="AA39" s="297"/>
      <c r="AB39" s="231">
        <v>22</v>
      </c>
      <c r="AC39" s="232"/>
      <c r="AD39" s="232"/>
      <c r="AE39" s="232"/>
      <c r="AF39" s="234">
        <f>(X39*AB39)</f>
        <v>0</v>
      </c>
      <c r="AG39" s="235"/>
      <c r="AH39" s="235"/>
      <c r="AI39" s="236"/>
    </row>
    <row r="40" spans="1:35" ht="10.5" customHeight="1">
      <c r="A40" s="213" t="s">
        <v>2125</v>
      </c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5"/>
      <c r="X40" s="285">
        <v>0</v>
      </c>
      <c r="Y40" s="285"/>
      <c r="Z40" s="285"/>
      <c r="AA40" s="286"/>
      <c r="AB40" s="219">
        <v>0</v>
      </c>
      <c r="AC40" s="220"/>
      <c r="AD40" s="220"/>
      <c r="AE40" s="220"/>
      <c r="AF40" s="257">
        <f>(X40*AB40)</f>
        <v>0</v>
      </c>
      <c r="AG40" s="258"/>
      <c r="AH40" s="258"/>
      <c r="AI40" s="259"/>
    </row>
    <row r="41" spans="1:35" ht="10.5" customHeight="1">
      <c r="A41" s="213" t="s">
        <v>2126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5"/>
      <c r="X41" s="285">
        <v>0</v>
      </c>
      <c r="Y41" s="285"/>
      <c r="Z41" s="285"/>
      <c r="AA41" s="286"/>
      <c r="AB41" s="219">
        <v>14</v>
      </c>
      <c r="AC41" s="220"/>
      <c r="AD41" s="220"/>
      <c r="AE41" s="220"/>
      <c r="AF41" s="257">
        <f>(X41*AB41)</f>
        <v>0</v>
      </c>
      <c r="AG41" s="258"/>
      <c r="AH41" s="258"/>
      <c r="AI41" s="259"/>
    </row>
    <row r="42" spans="1:35" ht="10.5" customHeight="1">
      <c r="A42" s="125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7"/>
      <c r="X42" s="253" t="s">
        <v>2127</v>
      </c>
      <c r="Y42" s="253"/>
      <c r="Z42" s="253"/>
      <c r="AA42" s="254"/>
      <c r="AB42" s="252" t="s">
        <v>2128</v>
      </c>
      <c r="AC42" s="253"/>
      <c r="AD42" s="253"/>
      <c r="AE42" s="254"/>
      <c r="AF42" s="128"/>
      <c r="AG42" s="129"/>
      <c r="AH42" s="129"/>
      <c r="AI42" s="130"/>
    </row>
    <row r="43" spans="1:35" ht="10.5" customHeight="1">
      <c r="A43" s="268" t="s">
        <v>2129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70"/>
      <c r="X43" s="276">
        <v>0</v>
      </c>
      <c r="Y43" s="276"/>
      <c r="Z43" s="276"/>
      <c r="AA43" s="277"/>
      <c r="AB43" s="278">
        <v>0.565</v>
      </c>
      <c r="AC43" s="279"/>
      <c r="AD43" s="279"/>
      <c r="AE43" s="279"/>
      <c r="AF43" s="237">
        <f>(X43*AB43)</f>
        <v>0</v>
      </c>
      <c r="AG43" s="238"/>
      <c r="AH43" s="238"/>
      <c r="AI43" s="239"/>
    </row>
    <row r="44" spans="1:35" ht="10.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3"/>
      <c r="AD44" s="123"/>
      <c r="AE44" s="124" t="s">
        <v>2131</v>
      </c>
      <c r="AF44" s="237">
        <f>AF39+AF40+AF41+AF43</f>
        <v>0</v>
      </c>
      <c r="AG44" s="238"/>
      <c r="AH44" s="238"/>
      <c r="AI44" s="239"/>
    </row>
    <row r="45" spans="1:35" ht="12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</row>
    <row r="46" spans="1:35" ht="12">
      <c r="A46" s="287" t="s">
        <v>2130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/>
      <c r="R46" s="288"/>
      <c r="S46" s="288"/>
      <c r="T46" s="288"/>
      <c r="U46" s="288"/>
      <c r="V46" s="288"/>
      <c r="W46" s="288"/>
      <c r="X46" s="288"/>
      <c r="Y46" s="288"/>
      <c r="Z46" s="288"/>
      <c r="AA46" s="288"/>
      <c r="AB46" s="288"/>
      <c r="AC46" s="288"/>
      <c r="AD46" s="288"/>
      <c r="AE46" s="288"/>
      <c r="AF46" s="288"/>
      <c r="AG46" s="288"/>
      <c r="AH46" s="288"/>
      <c r="AI46" s="289"/>
    </row>
    <row r="47" spans="1:35" ht="12">
      <c r="A47" s="293" t="s">
        <v>2122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5"/>
      <c r="X47" s="249" t="s">
        <v>2133</v>
      </c>
      <c r="Y47" s="250"/>
      <c r="Z47" s="250"/>
      <c r="AA47" s="251"/>
      <c r="AB47" s="249" t="s">
        <v>2134</v>
      </c>
      <c r="AC47" s="250"/>
      <c r="AD47" s="250"/>
      <c r="AE47" s="251"/>
      <c r="AF47" s="222" t="s">
        <v>2110</v>
      </c>
      <c r="AG47" s="223"/>
      <c r="AH47" s="223"/>
      <c r="AI47" s="224"/>
    </row>
    <row r="48" spans="1:35" ht="12">
      <c r="A48" s="225"/>
      <c r="B48" s="226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96">
        <v>0</v>
      </c>
      <c r="Y48" s="296"/>
      <c r="Z48" s="296"/>
      <c r="AA48" s="297"/>
      <c r="AB48" s="231">
        <v>0</v>
      </c>
      <c r="AC48" s="232"/>
      <c r="AD48" s="232"/>
      <c r="AE48" s="232"/>
      <c r="AF48" s="234">
        <f>(X48*AB48)</f>
        <v>0</v>
      </c>
      <c r="AG48" s="235"/>
      <c r="AH48" s="235"/>
      <c r="AI48" s="236"/>
    </row>
    <row r="49" spans="1:35" ht="12">
      <c r="A49" s="213"/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5"/>
      <c r="X49" s="285">
        <v>0</v>
      </c>
      <c r="Y49" s="285"/>
      <c r="Z49" s="285"/>
      <c r="AA49" s="286"/>
      <c r="AB49" s="219">
        <v>0</v>
      </c>
      <c r="AC49" s="220"/>
      <c r="AD49" s="220"/>
      <c r="AE49" s="220"/>
      <c r="AF49" s="257">
        <f>(X49*AB49)</f>
        <v>0</v>
      </c>
      <c r="AG49" s="258"/>
      <c r="AH49" s="258"/>
      <c r="AI49" s="259"/>
    </row>
    <row r="50" spans="1:35" ht="12">
      <c r="A50" s="213"/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5"/>
      <c r="X50" s="285">
        <v>0</v>
      </c>
      <c r="Y50" s="285"/>
      <c r="Z50" s="285"/>
      <c r="AA50" s="286"/>
      <c r="AB50" s="219">
        <v>0</v>
      </c>
      <c r="AC50" s="220"/>
      <c r="AD50" s="220"/>
      <c r="AE50" s="220"/>
      <c r="AF50" s="257">
        <f>(X50*AB50)</f>
        <v>0</v>
      </c>
      <c r="AG50" s="258"/>
      <c r="AH50" s="258"/>
      <c r="AI50" s="259"/>
    </row>
    <row r="51" spans="1:35" ht="12">
      <c r="A51" s="268"/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70"/>
      <c r="X51" s="276">
        <v>0</v>
      </c>
      <c r="Y51" s="276"/>
      <c r="Z51" s="276"/>
      <c r="AA51" s="277"/>
      <c r="AB51" s="278">
        <v>0</v>
      </c>
      <c r="AC51" s="279"/>
      <c r="AD51" s="279"/>
      <c r="AE51" s="279"/>
      <c r="AF51" s="237">
        <f>(X51*AB51)</f>
        <v>0</v>
      </c>
      <c r="AG51" s="238"/>
      <c r="AH51" s="238"/>
      <c r="AI51" s="239"/>
    </row>
    <row r="52" spans="1:35" ht="12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3"/>
      <c r="AD52" s="123"/>
      <c r="AE52" s="124" t="s">
        <v>2132</v>
      </c>
      <c r="AF52" s="237">
        <f>AF48+AF49+AF50+AF51</f>
        <v>0</v>
      </c>
      <c r="AG52" s="238"/>
      <c r="AH52" s="238"/>
      <c r="AI52" s="239"/>
    </row>
    <row r="53" spans="1:35" ht="12.75" thickBo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</row>
    <row r="54" spans="1:35" ht="12.75" thickBo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3"/>
      <c r="AD54" s="123"/>
      <c r="AE54" s="124" t="s">
        <v>2135</v>
      </c>
      <c r="AF54" s="246">
        <f>AF19+AF27+AF35+AF44+AF52</f>
        <v>0</v>
      </c>
      <c r="AG54" s="247"/>
      <c r="AH54" s="247"/>
      <c r="AI54" s="248"/>
    </row>
    <row r="55" spans="1:35" ht="10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</row>
    <row r="56" spans="1:35" ht="12">
      <c r="A56" s="298" t="s">
        <v>2136</v>
      </c>
      <c r="B56" s="298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</row>
    <row r="57" spans="1:35" ht="12">
      <c r="A57" s="298" t="s">
        <v>2137</v>
      </c>
      <c r="B57" s="298"/>
      <c r="C57" s="298"/>
      <c r="D57" s="298"/>
      <c r="E57" s="298"/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</row>
  </sheetData>
  <sheetProtection/>
  <mergeCells count="142">
    <mergeCell ref="AF18:AI18"/>
    <mergeCell ref="AF19:AI19"/>
    <mergeCell ref="A21:AI21"/>
    <mergeCell ref="T22:W22"/>
    <mergeCell ref="X22:AA22"/>
    <mergeCell ref="AB22:AE22"/>
    <mergeCell ref="AF22:AI22"/>
    <mergeCell ref="A18:C18"/>
    <mergeCell ref="D18:O18"/>
    <mergeCell ref="P18:S18"/>
    <mergeCell ref="T18:W18"/>
    <mergeCell ref="X18:AA18"/>
    <mergeCell ref="AB18:AE18"/>
    <mergeCell ref="AB16:AE16"/>
    <mergeCell ref="AF16:AI16"/>
    <mergeCell ref="A17:C17"/>
    <mergeCell ref="D17:O17"/>
    <mergeCell ref="P17:S17"/>
    <mergeCell ref="T17:W17"/>
    <mergeCell ref="X17:AA17"/>
    <mergeCell ref="AB17:AE17"/>
    <mergeCell ref="AF17:AI17"/>
    <mergeCell ref="F5:P5"/>
    <mergeCell ref="F6:P6"/>
    <mergeCell ref="X4:AI4"/>
    <mergeCell ref="X5:AI5"/>
    <mergeCell ref="X6:AI6"/>
    <mergeCell ref="A13:AI13"/>
    <mergeCell ref="A14:C14"/>
    <mergeCell ref="AB14:AE14"/>
    <mergeCell ref="X2:AA3"/>
    <mergeCell ref="AF2:AI3"/>
    <mergeCell ref="A2:Q2"/>
    <mergeCell ref="F4:P4"/>
    <mergeCell ref="A9:AI9"/>
    <mergeCell ref="A10:AI11"/>
    <mergeCell ref="F3:P3"/>
    <mergeCell ref="A56:AI56"/>
    <mergeCell ref="A57:AI57"/>
    <mergeCell ref="A46:AI46"/>
    <mergeCell ref="A47:W47"/>
    <mergeCell ref="X47:AA47"/>
    <mergeCell ref="AB47:AE47"/>
    <mergeCell ref="AF47:AI47"/>
    <mergeCell ref="A48:W48"/>
    <mergeCell ref="X48:AA48"/>
    <mergeCell ref="AB48:AE48"/>
    <mergeCell ref="AF48:AI48"/>
    <mergeCell ref="A49:W49"/>
    <mergeCell ref="X49:AA49"/>
    <mergeCell ref="AB49:AE49"/>
    <mergeCell ref="AF49:AI49"/>
    <mergeCell ref="A50:W50"/>
    <mergeCell ref="X50:AA50"/>
    <mergeCell ref="AB50:AE50"/>
    <mergeCell ref="AF50:AI50"/>
    <mergeCell ref="X40:AA40"/>
    <mergeCell ref="A40:W40"/>
    <mergeCell ref="A41:W41"/>
    <mergeCell ref="A51:W51"/>
    <mergeCell ref="X51:AA51"/>
    <mergeCell ref="AB51:AE51"/>
    <mergeCell ref="A37:AI37"/>
    <mergeCell ref="X38:AA38"/>
    <mergeCell ref="AB38:AE38"/>
    <mergeCell ref="AF38:AI38"/>
    <mergeCell ref="A38:W38"/>
    <mergeCell ref="A43:W43"/>
    <mergeCell ref="X42:AA42"/>
    <mergeCell ref="AB42:AE42"/>
    <mergeCell ref="X39:AA39"/>
    <mergeCell ref="AB39:AE39"/>
    <mergeCell ref="AF39:AI39"/>
    <mergeCell ref="AB40:AE40"/>
    <mergeCell ref="AF40:AI40"/>
    <mergeCell ref="A39:W39"/>
    <mergeCell ref="A29:AI29"/>
    <mergeCell ref="A30:S30"/>
    <mergeCell ref="AF30:AI30"/>
    <mergeCell ref="T30:AE30"/>
    <mergeCell ref="T32:AE32"/>
    <mergeCell ref="T33:AE33"/>
    <mergeCell ref="A31:S31"/>
    <mergeCell ref="AF31:AI31"/>
    <mergeCell ref="A32:S32"/>
    <mergeCell ref="AF32:AI32"/>
    <mergeCell ref="T34:AE34"/>
    <mergeCell ref="X41:AA41"/>
    <mergeCell ref="AB41:AE41"/>
    <mergeCell ref="AF41:AI41"/>
    <mergeCell ref="A33:S33"/>
    <mergeCell ref="AF33:AI33"/>
    <mergeCell ref="A34:S34"/>
    <mergeCell ref="AF34:AI34"/>
    <mergeCell ref="X43:AA43"/>
    <mergeCell ref="AB43:AE43"/>
    <mergeCell ref="AF43:AI43"/>
    <mergeCell ref="T23:W23"/>
    <mergeCell ref="X23:AA23"/>
    <mergeCell ref="AB23:AE23"/>
    <mergeCell ref="A23:S23"/>
    <mergeCell ref="A24:S24"/>
    <mergeCell ref="X25:AA25"/>
    <mergeCell ref="AB25:AE25"/>
    <mergeCell ref="AF35:AI35"/>
    <mergeCell ref="T31:AE31"/>
    <mergeCell ref="A25:S25"/>
    <mergeCell ref="AF23:AI23"/>
    <mergeCell ref="T24:W24"/>
    <mergeCell ref="X24:AA24"/>
    <mergeCell ref="AB24:AE24"/>
    <mergeCell ref="AF24:AI24"/>
    <mergeCell ref="AF54:AI54"/>
    <mergeCell ref="P14:S14"/>
    <mergeCell ref="T14:W14"/>
    <mergeCell ref="X14:AA14"/>
    <mergeCell ref="D14:O14"/>
    <mergeCell ref="A15:C15"/>
    <mergeCell ref="AF44:AI44"/>
    <mergeCell ref="AF25:AI25"/>
    <mergeCell ref="T26:W26"/>
    <mergeCell ref="X26:AA26"/>
    <mergeCell ref="AB15:AE15"/>
    <mergeCell ref="AF15:AI15"/>
    <mergeCell ref="AF51:AI51"/>
    <mergeCell ref="AF27:AI27"/>
    <mergeCell ref="A22:S22"/>
    <mergeCell ref="AF52:AI52"/>
    <mergeCell ref="AB26:AE26"/>
    <mergeCell ref="AF26:AI26"/>
    <mergeCell ref="A26:S26"/>
    <mergeCell ref="T25:W25"/>
    <mergeCell ref="A16:C16"/>
    <mergeCell ref="D16:O16"/>
    <mergeCell ref="P16:S16"/>
    <mergeCell ref="T16:W16"/>
    <mergeCell ref="X16:AA16"/>
    <mergeCell ref="AF14:AI14"/>
    <mergeCell ref="D15:O15"/>
    <mergeCell ref="P15:S15"/>
    <mergeCell ref="T15:W15"/>
    <mergeCell ref="X15:AA15"/>
  </mergeCells>
  <printOptions horizontalCentered="1"/>
  <pageMargins left="0.5" right="0.5" top="1" bottom="0.5" header="0.5" footer="0.5"/>
  <pageSetup orientation="portrait"/>
  <headerFooter alignWithMargins="0">
    <oddHeader>&amp;L&amp;"Calibri,Bold"&amp;22&amp;K000000Mutual Aid Invoice&amp;R&amp;"Calibri,Regular"&amp;K000000&amp;G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workbookViewId="0" topLeftCell="A1">
      <selection activeCell="D18" sqref="D18"/>
    </sheetView>
  </sheetViews>
  <sheetFormatPr defaultColWidth="8.875" defaultRowHeight="15.75"/>
  <cols>
    <col min="1" max="1" width="29.375" style="0" customWidth="1"/>
    <col min="2" max="2" width="8.875" style="0" customWidth="1"/>
    <col min="3" max="3" width="4.875" style="0" customWidth="1"/>
    <col min="4" max="4" width="29.375" style="0" customWidth="1"/>
    <col min="5" max="5" width="12.50390625" style="0" customWidth="1"/>
  </cols>
  <sheetData>
    <row r="1" spans="1:5" ht="13.5" customHeight="1">
      <c r="A1" s="323" t="s">
        <v>2138</v>
      </c>
      <c r="B1" s="324"/>
      <c r="C1" s="102"/>
      <c r="D1" s="323" t="s">
        <v>2142</v>
      </c>
      <c r="E1" s="324"/>
    </row>
    <row r="2" spans="1:5" ht="13.5" customHeight="1">
      <c r="A2" s="150" t="s">
        <v>2139</v>
      </c>
      <c r="B2" s="150" t="s">
        <v>2140</v>
      </c>
      <c r="C2" s="102"/>
      <c r="D2" s="150" t="s">
        <v>2139</v>
      </c>
      <c r="E2" s="150" t="s">
        <v>2140</v>
      </c>
    </row>
    <row r="3" spans="1:5" ht="13.5" customHeight="1">
      <c r="A3" s="140" t="s">
        <v>27</v>
      </c>
      <c r="B3" s="141">
        <v>5</v>
      </c>
      <c r="C3" s="102"/>
      <c r="D3" s="140" t="s">
        <v>28</v>
      </c>
      <c r="E3" s="141">
        <v>5</v>
      </c>
    </row>
    <row r="4" spans="1:5" ht="13.5" customHeight="1">
      <c r="A4" s="142" t="s">
        <v>29</v>
      </c>
      <c r="B4" s="143">
        <v>5</v>
      </c>
      <c r="C4" s="102"/>
      <c r="D4" s="142" t="s">
        <v>30</v>
      </c>
      <c r="E4" s="143">
        <v>5</v>
      </c>
    </row>
    <row r="5" spans="1:5" ht="13.5" customHeight="1">
      <c r="A5" s="142" t="s">
        <v>31</v>
      </c>
      <c r="B5" s="143">
        <v>5</v>
      </c>
      <c r="C5" s="102"/>
      <c r="D5" s="142" t="s">
        <v>32</v>
      </c>
      <c r="E5" s="143">
        <v>5</v>
      </c>
    </row>
    <row r="6" spans="1:5" ht="13.5" customHeight="1">
      <c r="A6" s="142" t="s">
        <v>33</v>
      </c>
      <c r="B6" s="143">
        <v>5</v>
      </c>
      <c r="C6" s="102"/>
      <c r="D6" s="142" t="s">
        <v>34</v>
      </c>
      <c r="E6" s="143">
        <v>15</v>
      </c>
    </row>
    <row r="7" spans="1:5" ht="13.5" customHeight="1">
      <c r="A7" s="144" t="s">
        <v>35</v>
      </c>
      <c r="B7" s="145">
        <v>5</v>
      </c>
      <c r="C7" s="102"/>
      <c r="D7" s="142" t="s">
        <v>36</v>
      </c>
      <c r="E7" s="143">
        <v>5</v>
      </c>
    </row>
    <row r="8" spans="1:5" ht="13.5" customHeight="1">
      <c r="A8" s="102"/>
      <c r="B8" s="146"/>
      <c r="C8" s="102"/>
      <c r="D8" s="142" t="s">
        <v>37</v>
      </c>
      <c r="E8" s="143">
        <v>5</v>
      </c>
    </row>
    <row r="9" spans="1:5" ht="13.5" customHeight="1">
      <c r="A9" s="323" t="s">
        <v>2141</v>
      </c>
      <c r="B9" s="324"/>
      <c r="C9" s="102"/>
      <c r="D9" s="142" t="s">
        <v>38</v>
      </c>
      <c r="E9" s="143">
        <v>5</v>
      </c>
    </row>
    <row r="10" spans="1:5" ht="13.5" customHeight="1">
      <c r="A10" s="150" t="s">
        <v>2139</v>
      </c>
      <c r="B10" s="150" t="s">
        <v>2140</v>
      </c>
      <c r="C10" s="102"/>
      <c r="D10" s="142" t="s">
        <v>39</v>
      </c>
      <c r="E10" s="143">
        <v>5</v>
      </c>
    </row>
    <row r="11" spans="1:5" ht="13.5" customHeight="1">
      <c r="A11" s="140" t="s">
        <v>40</v>
      </c>
      <c r="B11" s="141">
        <v>25</v>
      </c>
      <c r="C11" s="102"/>
      <c r="D11" s="142" t="s">
        <v>41</v>
      </c>
      <c r="E11" s="143">
        <v>5</v>
      </c>
    </row>
    <row r="12" spans="1:5" ht="13.5" customHeight="1">
      <c r="A12" s="142" t="s">
        <v>42</v>
      </c>
      <c r="B12" s="143">
        <v>25</v>
      </c>
      <c r="C12" s="102"/>
      <c r="D12" s="142" t="s">
        <v>43</v>
      </c>
      <c r="E12" s="143">
        <v>5</v>
      </c>
    </row>
    <row r="13" spans="1:5" ht="13.5" customHeight="1">
      <c r="A13" s="142" t="s">
        <v>44</v>
      </c>
      <c r="B13" s="143">
        <v>25</v>
      </c>
      <c r="C13" s="102"/>
      <c r="D13" s="142" t="s">
        <v>45</v>
      </c>
      <c r="E13" s="143">
        <v>5</v>
      </c>
    </row>
    <row r="14" spans="1:5" ht="13.5" customHeight="1">
      <c r="A14" s="142" t="s">
        <v>46</v>
      </c>
      <c r="B14" s="143">
        <v>25</v>
      </c>
      <c r="C14" s="102"/>
      <c r="D14" s="144" t="s">
        <v>47</v>
      </c>
      <c r="E14" s="145">
        <v>5</v>
      </c>
    </row>
    <row r="15" spans="1:5" ht="13.5" customHeight="1">
      <c r="A15" s="142" t="s">
        <v>48</v>
      </c>
      <c r="B15" s="143">
        <v>12</v>
      </c>
      <c r="C15" s="102"/>
      <c r="D15" s="102"/>
      <c r="E15" s="102"/>
    </row>
    <row r="16" spans="1:5" ht="13.5" customHeight="1">
      <c r="A16" s="142" t="s">
        <v>49</v>
      </c>
      <c r="B16" s="143">
        <v>8</v>
      </c>
      <c r="C16" s="102"/>
      <c r="D16" s="323" t="s">
        <v>2143</v>
      </c>
      <c r="E16" s="324"/>
    </row>
    <row r="17" spans="1:5" ht="13.5" customHeight="1">
      <c r="A17" s="144" t="s">
        <v>50</v>
      </c>
      <c r="B17" s="145">
        <v>8</v>
      </c>
      <c r="C17" s="102"/>
      <c r="D17" s="150" t="s">
        <v>2139</v>
      </c>
      <c r="E17" s="150" t="s">
        <v>2140</v>
      </c>
    </row>
    <row r="18" spans="1:5" ht="13.5" customHeight="1">
      <c r="A18" s="102"/>
      <c r="B18" s="146"/>
      <c r="C18" s="102"/>
      <c r="D18" s="140" t="s">
        <v>51</v>
      </c>
      <c r="E18" s="141">
        <v>20</v>
      </c>
    </row>
    <row r="19" spans="1:5" ht="13.5" customHeight="1">
      <c r="A19" s="323" t="s">
        <v>2144</v>
      </c>
      <c r="B19" s="324"/>
      <c r="C19" s="102"/>
      <c r="D19" s="142" t="s">
        <v>52</v>
      </c>
      <c r="E19" s="143">
        <v>8</v>
      </c>
    </row>
    <row r="20" spans="1:5" ht="13.5" customHeight="1">
      <c r="A20" s="150" t="s">
        <v>2139</v>
      </c>
      <c r="B20" s="150" t="s">
        <v>2140</v>
      </c>
      <c r="C20" s="102"/>
      <c r="D20" s="142" t="s">
        <v>53</v>
      </c>
      <c r="E20" s="143">
        <v>8</v>
      </c>
    </row>
    <row r="21" spans="1:5" ht="13.5" customHeight="1">
      <c r="A21" s="140" t="s">
        <v>54</v>
      </c>
      <c r="B21" s="141">
        <v>2</v>
      </c>
      <c r="C21" s="102"/>
      <c r="D21" s="142" t="s">
        <v>55</v>
      </c>
      <c r="E21" s="143">
        <v>3</v>
      </c>
    </row>
    <row r="22" spans="1:5" ht="13.5" customHeight="1">
      <c r="A22" s="142" t="s">
        <v>56</v>
      </c>
      <c r="B22" s="143">
        <v>2</v>
      </c>
      <c r="C22" s="102"/>
      <c r="D22" s="142" t="s">
        <v>57</v>
      </c>
      <c r="E22" s="147" t="s">
        <v>58</v>
      </c>
    </row>
    <row r="23" spans="1:5" ht="13.5" customHeight="1">
      <c r="A23" s="142" t="s">
        <v>59</v>
      </c>
      <c r="B23" s="143">
        <v>1</v>
      </c>
      <c r="C23" s="102"/>
      <c r="D23" s="142" t="s">
        <v>60</v>
      </c>
      <c r="E23" s="143">
        <v>6</v>
      </c>
    </row>
    <row r="24" spans="1:5" ht="13.5" customHeight="1">
      <c r="A24" s="142" t="s">
        <v>61</v>
      </c>
      <c r="B24" s="143">
        <v>1</v>
      </c>
      <c r="C24" s="102"/>
      <c r="D24" s="142" t="s">
        <v>62</v>
      </c>
      <c r="E24" s="143">
        <v>6</v>
      </c>
    </row>
    <row r="25" spans="1:5" ht="13.5" customHeight="1">
      <c r="A25" s="142" t="s">
        <v>63</v>
      </c>
      <c r="B25" s="143">
        <v>2</v>
      </c>
      <c r="C25" s="102"/>
      <c r="D25" s="142" t="s">
        <v>64</v>
      </c>
      <c r="E25" s="143">
        <v>6</v>
      </c>
    </row>
    <row r="26" spans="1:5" ht="13.5" customHeight="1">
      <c r="A26" s="142" t="s">
        <v>65</v>
      </c>
      <c r="B26" s="143">
        <v>2</v>
      </c>
      <c r="C26" s="102"/>
      <c r="D26" s="142" t="s">
        <v>66</v>
      </c>
      <c r="E26" s="143">
        <v>6</v>
      </c>
    </row>
    <row r="27" spans="1:5" ht="13.5" customHeight="1">
      <c r="A27" s="142" t="s">
        <v>67</v>
      </c>
      <c r="B27" s="143">
        <v>3</v>
      </c>
      <c r="C27" s="102"/>
      <c r="D27" s="142" t="s">
        <v>68</v>
      </c>
      <c r="E27" s="143">
        <v>1</v>
      </c>
    </row>
    <row r="28" spans="1:5" ht="13.5" customHeight="1">
      <c r="A28" s="142" t="s">
        <v>69</v>
      </c>
      <c r="B28" s="143">
        <v>3</v>
      </c>
      <c r="C28" s="102"/>
      <c r="D28" s="142" t="s">
        <v>70</v>
      </c>
      <c r="E28" s="143">
        <v>1</v>
      </c>
    </row>
    <row r="29" spans="1:5" ht="13.5" customHeight="1">
      <c r="A29" s="142" t="s">
        <v>71</v>
      </c>
      <c r="B29" s="143">
        <v>1</v>
      </c>
      <c r="C29" s="102"/>
      <c r="D29" s="142" t="s">
        <v>72</v>
      </c>
      <c r="E29" s="143">
        <v>6</v>
      </c>
    </row>
    <row r="30" spans="1:5" ht="13.5" customHeight="1">
      <c r="A30" s="142" t="s">
        <v>73</v>
      </c>
      <c r="B30" s="143">
        <v>2</v>
      </c>
      <c r="C30" s="102"/>
      <c r="D30" s="142" t="s">
        <v>74</v>
      </c>
      <c r="E30" s="143">
        <v>2</v>
      </c>
    </row>
    <row r="31" spans="1:5" ht="13.5" customHeight="1">
      <c r="A31" s="142" t="s">
        <v>75</v>
      </c>
      <c r="B31" s="143">
        <v>2</v>
      </c>
      <c r="C31" s="102"/>
      <c r="D31" s="142" t="s">
        <v>76</v>
      </c>
      <c r="E31" s="143">
        <v>2</v>
      </c>
    </row>
    <row r="32" spans="1:5" ht="13.5" customHeight="1">
      <c r="A32" s="142" t="s">
        <v>77</v>
      </c>
      <c r="B32" s="143">
        <v>1</v>
      </c>
      <c r="C32" s="102"/>
      <c r="D32" s="142" t="s">
        <v>78</v>
      </c>
      <c r="E32" s="143">
        <v>1</v>
      </c>
    </row>
    <row r="33" spans="1:5" ht="13.5" customHeight="1">
      <c r="A33" s="142" t="s">
        <v>79</v>
      </c>
      <c r="B33" s="143">
        <v>4</v>
      </c>
      <c r="C33" s="102"/>
      <c r="D33" s="142" t="s">
        <v>80</v>
      </c>
      <c r="E33" s="143">
        <v>1</v>
      </c>
    </row>
    <row r="34" spans="1:5" ht="13.5" customHeight="1">
      <c r="A34" s="142" t="s">
        <v>81</v>
      </c>
      <c r="B34" s="143">
        <v>1</v>
      </c>
      <c r="C34" s="102"/>
      <c r="D34" s="144" t="s">
        <v>82</v>
      </c>
      <c r="E34" s="145" t="s">
        <v>83</v>
      </c>
    </row>
    <row r="35" spans="1:5" ht="13.5" customHeight="1">
      <c r="A35" s="142" t="s">
        <v>84</v>
      </c>
      <c r="B35" s="143">
        <v>1</v>
      </c>
      <c r="C35" s="102"/>
      <c r="D35" s="148" t="s">
        <v>85</v>
      </c>
      <c r="E35" s="149" t="s">
        <v>85</v>
      </c>
    </row>
    <row r="36" spans="1:5" ht="13.5" customHeight="1">
      <c r="A36" s="142" t="s">
        <v>86</v>
      </c>
      <c r="B36" s="143">
        <v>1</v>
      </c>
      <c r="C36" s="102"/>
      <c r="D36" s="323" t="s">
        <v>2145</v>
      </c>
      <c r="E36" s="324" t="s">
        <v>88</v>
      </c>
    </row>
    <row r="37" spans="1:5" ht="13.5" customHeight="1">
      <c r="A37" s="142" t="s">
        <v>87</v>
      </c>
      <c r="B37" s="143">
        <v>1</v>
      </c>
      <c r="C37" s="102"/>
      <c r="D37" s="150" t="s">
        <v>2139</v>
      </c>
      <c r="E37" s="150" t="s">
        <v>2140</v>
      </c>
    </row>
    <row r="38" spans="1:5" ht="13.5" customHeight="1">
      <c r="A38" s="142" t="s">
        <v>89</v>
      </c>
      <c r="B38" s="143">
        <v>2</v>
      </c>
      <c r="C38" s="102"/>
      <c r="D38" s="140" t="s">
        <v>40</v>
      </c>
      <c r="E38" s="141">
        <v>1</v>
      </c>
    </row>
    <row r="39" spans="1:5" ht="13.5" customHeight="1">
      <c r="A39" s="142" t="s">
        <v>90</v>
      </c>
      <c r="B39" s="143">
        <v>2</v>
      </c>
      <c r="C39" s="102"/>
      <c r="D39" s="142" t="s">
        <v>42</v>
      </c>
      <c r="E39" s="143">
        <v>2</v>
      </c>
    </row>
    <row r="40" spans="1:5" ht="13.5" customHeight="1">
      <c r="A40" s="142" t="s">
        <v>91</v>
      </c>
      <c r="B40" s="143">
        <v>2</v>
      </c>
      <c r="C40" s="102"/>
      <c r="D40" s="142" t="s">
        <v>44</v>
      </c>
      <c r="E40" s="143">
        <v>2</v>
      </c>
    </row>
    <row r="41" spans="1:5" ht="13.5" customHeight="1">
      <c r="A41" s="142" t="s">
        <v>92</v>
      </c>
      <c r="B41" s="143">
        <v>2</v>
      </c>
      <c r="C41" s="102"/>
      <c r="D41" s="142" t="s">
        <v>94</v>
      </c>
      <c r="E41" s="143">
        <v>2</v>
      </c>
    </row>
    <row r="42" spans="1:5" ht="13.5" customHeight="1">
      <c r="A42" s="142" t="s">
        <v>93</v>
      </c>
      <c r="B42" s="143">
        <v>1</v>
      </c>
      <c r="C42" s="102"/>
      <c r="D42" s="142" t="s">
        <v>48</v>
      </c>
      <c r="E42" s="143">
        <v>1</v>
      </c>
    </row>
    <row r="43" spans="1:5" ht="13.5" customHeight="1">
      <c r="A43" s="142" t="s">
        <v>95</v>
      </c>
      <c r="B43" s="143">
        <v>1</v>
      </c>
      <c r="C43" s="102"/>
      <c r="D43" s="142" t="s">
        <v>97</v>
      </c>
      <c r="E43" s="143">
        <v>1</v>
      </c>
    </row>
    <row r="44" spans="1:5" ht="13.5" customHeight="1">
      <c r="A44" s="142" t="s">
        <v>96</v>
      </c>
      <c r="B44" s="143">
        <v>1</v>
      </c>
      <c r="C44" s="102"/>
      <c r="D44" s="144" t="s">
        <v>99</v>
      </c>
      <c r="E44" s="145">
        <v>1</v>
      </c>
    </row>
    <row r="45" spans="1:5" ht="13.5" customHeight="1">
      <c r="A45" s="142" t="s">
        <v>98</v>
      </c>
      <c r="B45" s="143">
        <v>1</v>
      </c>
      <c r="C45" s="102"/>
      <c r="D45" s="102"/>
      <c r="E45" s="102"/>
    </row>
    <row r="46" spans="1:5" ht="13.5" customHeight="1">
      <c r="A46" s="142" t="s">
        <v>100</v>
      </c>
      <c r="B46" s="143">
        <v>1</v>
      </c>
      <c r="C46" s="102"/>
      <c r="D46" s="102"/>
      <c r="E46" s="102"/>
    </row>
    <row r="47" spans="1:5" ht="13.5" customHeight="1">
      <c r="A47" s="142" t="s">
        <v>101</v>
      </c>
      <c r="B47" s="143">
        <v>1</v>
      </c>
      <c r="C47" s="102"/>
      <c r="D47" s="102"/>
      <c r="E47" s="102"/>
    </row>
    <row r="48" spans="1:5" ht="13.5" customHeight="1">
      <c r="A48" s="142" t="s">
        <v>102</v>
      </c>
      <c r="B48" s="143" t="s">
        <v>103</v>
      </c>
      <c r="C48" s="102"/>
      <c r="D48" s="102"/>
      <c r="E48" s="102"/>
    </row>
    <row r="49" spans="1:5" ht="13.5" customHeight="1">
      <c r="A49" s="142" t="s">
        <v>104</v>
      </c>
      <c r="B49" s="143" t="s">
        <v>105</v>
      </c>
      <c r="C49" s="102"/>
      <c r="D49" s="102"/>
      <c r="E49" s="102"/>
    </row>
    <row r="50" spans="1:5" ht="13.5" customHeight="1">
      <c r="A50" s="142" t="s">
        <v>106</v>
      </c>
      <c r="B50" s="143" t="s">
        <v>107</v>
      </c>
      <c r="C50" s="102"/>
      <c r="D50" s="102"/>
      <c r="E50" s="102"/>
    </row>
    <row r="51" spans="1:5" ht="13.5" customHeight="1">
      <c r="A51" s="144" t="s">
        <v>108</v>
      </c>
      <c r="B51" s="145" t="s">
        <v>103</v>
      </c>
      <c r="C51" s="102"/>
      <c r="D51" s="11"/>
      <c r="E51" s="11"/>
    </row>
    <row r="52" ht="15">
      <c r="B52" s="4"/>
    </row>
  </sheetData>
  <sheetProtection/>
  <mergeCells count="6">
    <mergeCell ref="A19:B19"/>
    <mergeCell ref="D36:E36"/>
    <mergeCell ref="A1:B1"/>
    <mergeCell ref="D1:E1"/>
    <mergeCell ref="A9:B9"/>
    <mergeCell ref="D16:E16"/>
  </mergeCells>
  <printOptions horizontalCentered="1"/>
  <pageMargins left="0.75" right="0.75" top="1" bottom="0.5" header="0.5" footer="0.5"/>
  <pageSetup fitToWidth="0" fitToHeight="1" orientation="portrait" scale="95"/>
  <headerFooter alignWithMargins="0">
    <oddHeader>&amp;L&amp;"Calibri,Bold"&amp;22&amp;K000000Emergency Storm Box Material List&amp;R&amp;"Calibri,Regular"&amp;K000000&amp;G</oddHeader>
    <oddFooter>&amp;R&amp;"Calibri,Regular"&amp;8&amp;K000000FORM UPDATED 5/13/14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47"/>
  <sheetViews>
    <sheetView workbookViewId="0" topLeftCell="A12">
      <selection activeCell="A1159" sqref="A1159"/>
    </sheetView>
  </sheetViews>
  <sheetFormatPr defaultColWidth="8.875" defaultRowHeight="15.75"/>
  <cols>
    <col min="1" max="2" width="41.50390625" style="157" customWidth="1"/>
    <col min="3" max="16384" width="8.875" style="99" customWidth="1"/>
  </cols>
  <sheetData>
    <row r="1" spans="1:2" ht="13.5">
      <c r="A1" s="155" t="s">
        <v>110</v>
      </c>
      <c r="B1" s="155" t="s">
        <v>111</v>
      </c>
    </row>
    <row r="2" spans="1:2" ht="13.5">
      <c r="A2" s="323" t="s">
        <v>2146</v>
      </c>
      <c r="B2" s="324"/>
    </row>
    <row r="3" spans="1:2" ht="13.5">
      <c r="A3" s="152" t="s">
        <v>113</v>
      </c>
      <c r="B3" s="140" t="s">
        <v>114</v>
      </c>
    </row>
    <row r="4" spans="1:2" ht="13.5">
      <c r="A4" s="153" t="s">
        <v>115</v>
      </c>
      <c r="B4" s="142" t="s">
        <v>116</v>
      </c>
    </row>
    <row r="5" spans="1:2" ht="13.5">
      <c r="A5" s="153" t="s">
        <v>117</v>
      </c>
      <c r="B5" s="142" t="s">
        <v>118</v>
      </c>
    </row>
    <row r="6" spans="1:2" ht="13.5">
      <c r="A6" s="153" t="s">
        <v>119</v>
      </c>
      <c r="B6" s="142" t="s">
        <v>120</v>
      </c>
    </row>
    <row r="7" spans="1:2" ht="13.5">
      <c r="A7" s="153" t="s">
        <v>121</v>
      </c>
      <c r="B7" s="142" t="s">
        <v>122</v>
      </c>
    </row>
    <row r="8" spans="1:2" ht="13.5">
      <c r="A8" s="153" t="s">
        <v>123</v>
      </c>
      <c r="B8" s="142" t="s">
        <v>124</v>
      </c>
    </row>
    <row r="9" spans="1:2" ht="13.5">
      <c r="A9" s="153" t="s">
        <v>125</v>
      </c>
      <c r="B9" s="142" t="s">
        <v>126</v>
      </c>
    </row>
    <row r="10" spans="1:2" ht="13.5">
      <c r="A10" s="153" t="s">
        <v>127</v>
      </c>
      <c r="B10" s="142" t="s">
        <v>128</v>
      </c>
    </row>
    <row r="11" spans="1:2" ht="13.5">
      <c r="A11" s="153" t="s">
        <v>129</v>
      </c>
      <c r="B11" s="142" t="s">
        <v>130</v>
      </c>
    </row>
    <row r="12" spans="1:2" ht="13.5">
      <c r="A12" s="153" t="s">
        <v>131</v>
      </c>
      <c r="B12" s="142" t="s">
        <v>132</v>
      </c>
    </row>
    <row r="13" spans="1:2" ht="13.5">
      <c r="A13" s="153" t="s">
        <v>133</v>
      </c>
      <c r="B13" s="142" t="s">
        <v>134</v>
      </c>
    </row>
    <row r="14" spans="1:2" ht="13.5">
      <c r="A14" s="153" t="s">
        <v>135</v>
      </c>
      <c r="B14" s="142" t="s">
        <v>136</v>
      </c>
    </row>
    <row r="15" spans="1:2" ht="13.5">
      <c r="A15" s="153" t="s">
        <v>137</v>
      </c>
      <c r="B15" s="142" t="s">
        <v>138</v>
      </c>
    </row>
    <row r="16" spans="1:2" ht="13.5">
      <c r="A16" s="153" t="s">
        <v>139</v>
      </c>
      <c r="B16" s="142" t="s">
        <v>140</v>
      </c>
    </row>
    <row r="17" spans="1:2" ht="13.5">
      <c r="A17" s="153" t="s">
        <v>141</v>
      </c>
      <c r="B17" s="142" t="s">
        <v>142</v>
      </c>
    </row>
    <row r="18" spans="1:2" ht="13.5">
      <c r="A18" s="153" t="s">
        <v>143</v>
      </c>
      <c r="B18" s="142" t="s">
        <v>144</v>
      </c>
    </row>
    <row r="19" spans="1:2" ht="13.5">
      <c r="A19" s="153" t="s">
        <v>145</v>
      </c>
      <c r="B19" s="142" t="s">
        <v>146</v>
      </c>
    </row>
    <row r="20" spans="1:2" ht="13.5">
      <c r="A20" s="153" t="s">
        <v>147</v>
      </c>
      <c r="B20" s="142" t="s">
        <v>148</v>
      </c>
    </row>
    <row r="21" spans="1:2" ht="13.5">
      <c r="A21" s="153" t="s">
        <v>149</v>
      </c>
      <c r="B21" s="142" t="s">
        <v>150</v>
      </c>
    </row>
    <row r="22" spans="1:2" ht="13.5">
      <c r="A22" s="153" t="s">
        <v>151</v>
      </c>
      <c r="B22" s="142" t="s">
        <v>152</v>
      </c>
    </row>
    <row r="23" spans="1:2" ht="13.5">
      <c r="A23" s="153" t="s">
        <v>153</v>
      </c>
      <c r="B23" s="142" t="s">
        <v>154</v>
      </c>
    </row>
    <row r="24" spans="1:2" ht="13.5">
      <c r="A24" s="153" t="s">
        <v>155</v>
      </c>
      <c r="B24" s="142" t="s">
        <v>156</v>
      </c>
    </row>
    <row r="25" spans="1:2" ht="13.5">
      <c r="A25" s="153" t="s">
        <v>157</v>
      </c>
      <c r="B25" s="142" t="s">
        <v>158</v>
      </c>
    </row>
    <row r="26" spans="1:2" ht="13.5">
      <c r="A26" s="153"/>
      <c r="B26" s="142" t="s">
        <v>159</v>
      </c>
    </row>
    <row r="27" spans="1:2" ht="13.5">
      <c r="A27" s="153"/>
      <c r="B27" s="142" t="s">
        <v>160</v>
      </c>
    </row>
    <row r="28" spans="1:2" ht="13.5">
      <c r="A28" s="153"/>
      <c r="B28" s="142" t="s">
        <v>161</v>
      </c>
    </row>
    <row r="29" spans="1:2" ht="13.5">
      <c r="A29" s="153"/>
      <c r="B29" s="142" t="s">
        <v>162</v>
      </c>
    </row>
    <row r="30" spans="1:2" ht="13.5">
      <c r="A30" s="153"/>
      <c r="B30" s="142" t="s">
        <v>163</v>
      </c>
    </row>
    <row r="31" spans="1:2" ht="13.5">
      <c r="A31" s="153"/>
      <c r="B31" s="142" t="s">
        <v>164</v>
      </c>
    </row>
    <row r="32" spans="1:2" ht="13.5">
      <c r="A32" s="153"/>
      <c r="B32" s="142" t="s">
        <v>165</v>
      </c>
    </row>
    <row r="33" spans="1:2" ht="13.5">
      <c r="A33" s="153"/>
      <c r="B33" s="142" t="s">
        <v>166</v>
      </c>
    </row>
    <row r="34" spans="1:2" ht="13.5">
      <c r="A34" s="154"/>
      <c r="B34" s="144" t="s">
        <v>167</v>
      </c>
    </row>
    <row r="35" spans="1:2" ht="13.5">
      <c r="A35" s="323" t="s">
        <v>2148</v>
      </c>
      <c r="B35" s="324"/>
    </row>
    <row r="36" spans="1:2" ht="13.5">
      <c r="A36" s="140" t="s">
        <v>168</v>
      </c>
      <c r="B36" s="140" t="s">
        <v>169</v>
      </c>
    </row>
    <row r="37" spans="1:2" ht="13.5">
      <c r="A37" s="142" t="s">
        <v>170</v>
      </c>
      <c r="B37" s="142" t="s">
        <v>171</v>
      </c>
    </row>
    <row r="38" spans="1:2" ht="13.5">
      <c r="A38" s="142" t="s">
        <v>172</v>
      </c>
      <c r="B38" s="142"/>
    </row>
    <row r="39" spans="1:2" ht="13.5">
      <c r="A39" s="142" t="s">
        <v>173</v>
      </c>
      <c r="B39" s="142"/>
    </row>
    <row r="40" spans="1:2" ht="13.5">
      <c r="A40" s="142" t="s">
        <v>174</v>
      </c>
      <c r="B40" s="142"/>
    </row>
    <row r="41" spans="1:2" ht="13.5">
      <c r="A41" s="142" t="s">
        <v>175</v>
      </c>
      <c r="B41" s="142"/>
    </row>
    <row r="42" spans="1:2" ht="13.5">
      <c r="A42" s="142" t="s">
        <v>176</v>
      </c>
      <c r="B42" s="142"/>
    </row>
    <row r="43" spans="1:2" ht="13.5">
      <c r="A43" s="142" t="s">
        <v>177</v>
      </c>
      <c r="B43" s="142"/>
    </row>
    <row r="44" spans="1:2" ht="13.5">
      <c r="A44" s="142" t="s">
        <v>178</v>
      </c>
      <c r="B44" s="142"/>
    </row>
    <row r="45" spans="1:2" ht="13.5">
      <c r="A45" s="142" t="s">
        <v>179</v>
      </c>
      <c r="B45" s="142"/>
    </row>
    <row r="46" spans="1:2" ht="13.5">
      <c r="A46" s="142" t="s">
        <v>180</v>
      </c>
      <c r="B46" s="142"/>
    </row>
    <row r="47" spans="1:2" ht="13.5">
      <c r="A47" s="142" t="s">
        <v>181</v>
      </c>
      <c r="B47" s="142"/>
    </row>
    <row r="48" spans="1:2" ht="13.5">
      <c r="A48" s="142" t="s">
        <v>182</v>
      </c>
      <c r="B48" s="142"/>
    </row>
    <row r="49" spans="1:2" ht="13.5">
      <c r="A49" s="144" t="s">
        <v>183</v>
      </c>
      <c r="B49" s="144"/>
    </row>
    <row r="50" spans="1:2" ht="13.5">
      <c r="A50" s="323" t="s">
        <v>2147</v>
      </c>
      <c r="B50" s="324"/>
    </row>
    <row r="51" spans="1:2" ht="13.5">
      <c r="A51" s="156" t="s">
        <v>184</v>
      </c>
      <c r="B51" s="156"/>
    </row>
    <row r="52" spans="1:2" ht="13.5">
      <c r="A52" s="323" t="s">
        <v>2149</v>
      </c>
      <c r="B52" s="324"/>
    </row>
    <row r="53" spans="1:2" ht="13.5">
      <c r="A53" s="140" t="s">
        <v>185</v>
      </c>
      <c r="B53" s="140"/>
    </row>
    <row r="54" spans="1:2" ht="13.5">
      <c r="A54" s="142" t="s">
        <v>186</v>
      </c>
      <c r="B54" s="142"/>
    </row>
    <row r="55" spans="1:2" ht="13.5">
      <c r="A55" s="142" t="s">
        <v>187</v>
      </c>
      <c r="B55" s="142"/>
    </row>
    <row r="56" spans="1:2" ht="13.5">
      <c r="A56" s="142" t="s">
        <v>188</v>
      </c>
      <c r="B56" s="142"/>
    </row>
    <row r="57" spans="1:2" ht="13.5">
      <c r="A57" s="142" t="s">
        <v>189</v>
      </c>
      <c r="B57" s="142"/>
    </row>
    <row r="58" spans="1:2" ht="13.5">
      <c r="A58" s="142" t="s">
        <v>190</v>
      </c>
      <c r="B58" s="142"/>
    </row>
    <row r="59" spans="1:2" ht="13.5">
      <c r="A59" s="142" t="s">
        <v>191</v>
      </c>
      <c r="B59" s="142"/>
    </row>
    <row r="60" spans="1:2" ht="13.5">
      <c r="A60" s="144" t="s">
        <v>192</v>
      </c>
      <c r="B60" s="144"/>
    </row>
    <row r="61" spans="1:2" ht="13.5">
      <c r="A61" s="323" t="s">
        <v>2148</v>
      </c>
      <c r="B61" s="324"/>
    </row>
    <row r="62" spans="1:2" ht="13.5">
      <c r="A62" s="140" t="s">
        <v>194</v>
      </c>
      <c r="B62" s="140" t="s">
        <v>195</v>
      </c>
    </row>
    <row r="63" spans="1:2" ht="13.5">
      <c r="A63" s="142" t="s">
        <v>196</v>
      </c>
      <c r="B63" s="142"/>
    </row>
    <row r="64" spans="1:2" ht="13.5">
      <c r="A64" s="142" t="s">
        <v>197</v>
      </c>
      <c r="B64" s="142"/>
    </row>
    <row r="65" spans="1:2" ht="13.5">
      <c r="A65" s="142" t="s">
        <v>198</v>
      </c>
      <c r="B65" s="142"/>
    </row>
    <row r="66" spans="1:2" ht="13.5">
      <c r="A66" s="142" t="s">
        <v>199</v>
      </c>
      <c r="B66" s="142"/>
    </row>
    <row r="67" spans="1:2" ht="13.5">
      <c r="A67" s="142" t="s">
        <v>200</v>
      </c>
      <c r="B67" s="142"/>
    </row>
    <row r="68" spans="1:2" ht="13.5">
      <c r="A68" s="142" t="s">
        <v>201</v>
      </c>
      <c r="B68" s="142"/>
    </row>
    <row r="69" spans="1:2" ht="13.5">
      <c r="A69" s="142" t="s">
        <v>202</v>
      </c>
      <c r="B69" s="142"/>
    </row>
    <row r="70" spans="1:2" ht="13.5">
      <c r="A70" s="142" t="s">
        <v>203</v>
      </c>
      <c r="B70" s="142"/>
    </row>
    <row r="71" spans="1:2" ht="13.5">
      <c r="A71" s="142" t="s">
        <v>204</v>
      </c>
      <c r="B71" s="142"/>
    </row>
    <row r="72" spans="1:2" ht="13.5">
      <c r="A72" s="142" t="s">
        <v>205</v>
      </c>
      <c r="B72" s="142"/>
    </row>
    <row r="73" spans="1:2" ht="13.5">
      <c r="A73" s="142" t="s">
        <v>206</v>
      </c>
      <c r="B73" s="142"/>
    </row>
    <row r="74" spans="1:2" ht="13.5">
      <c r="A74" s="142" t="s">
        <v>207</v>
      </c>
      <c r="B74" s="142"/>
    </row>
    <row r="75" spans="1:2" ht="13.5">
      <c r="A75" s="142" t="s">
        <v>208</v>
      </c>
      <c r="B75" s="142"/>
    </row>
    <row r="76" spans="1:2" ht="13.5">
      <c r="A76" s="142" t="s">
        <v>209</v>
      </c>
      <c r="B76" s="142"/>
    </row>
    <row r="77" spans="1:2" ht="13.5">
      <c r="A77" s="142" t="s">
        <v>210</v>
      </c>
      <c r="B77" s="142"/>
    </row>
    <row r="78" spans="1:2" ht="13.5">
      <c r="A78" s="144" t="s">
        <v>211</v>
      </c>
      <c r="B78" s="144"/>
    </row>
    <row r="79" spans="1:2" ht="13.5">
      <c r="A79" s="323" t="s">
        <v>2150</v>
      </c>
      <c r="B79" s="324"/>
    </row>
    <row r="80" spans="1:2" ht="13.5">
      <c r="A80" s="140" t="s">
        <v>212</v>
      </c>
      <c r="B80" s="140" t="s">
        <v>213</v>
      </c>
    </row>
    <row r="81" spans="1:2" ht="13.5">
      <c r="A81" s="142" t="s">
        <v>214</v>
      </c>
      <c r="B81" s="142" t="s">
        <v>215</v>
      </c>
    </row>
    <row r="82" spans="1:2" ht="13.5">
      <c r="A82" s="144" t="s">
        <v>216</v>
      </c>
      <c r="B82" s="144"/>
    </row>
    <row r="83" spans="1:2" ht="13.5">
      <c r="A83" s="323" t="s">
        <v>2151</v>
      </c>
      <c r="B83" s="324"/>
    </row>
    <row r="84" spans="1:2" ht="13.5">
      <c r="A84" s="140" t="s">
        <v>217</v>
      </c>
      <c r="B84" s="140" t="s">
        <v>218</v>
      </c>
    </row>
    <row r="85" spans="1:2" ht="13.5">
      <c r="A85" s="142" t="s">
        <v>219</v>
      </c>
      <c r="B85" s="142" t="s">
        <v>220</v>
      </c>
    </row>
    <row r="86" spans="1:2" ht="13.5">
      <c r="A86" s="142" t="s">
        <v>221</v>
      </c>
      <c r="B86" s="142" t="s">
        <v>222</v>
      </c>
    </row>
    <row r="87" spans="1:2" ht="13.5">
      <c r="A87" s="142" t="s">
        <v>223</v>
      </c>
      <c r="B87" s="142" t="s">
        <v>224</v>
      </c>
    </row>
    <row r="88" spans="1:2" ht="13.5">
      <c r="A88" s="142" t="s">
        <v>225</v>
      </c>
      <c r="B88" s="142" t="s">
        <v>226</v>
      </c>
    </row>
    <row r="89" spans="1:2" ht="13.5">
      <c r="A89" s="142" t="s">
        <v>227</v>
      </c>
      <c r="B89" s="142" t="s">
        <v>228</v>
      </c>
    </row>
    <row r="90" spans="1:2" ht="13.5">
      <c r="A90" s="142" t="s">
        <v>229</v>
      </c>
      <c r="B90" s="142" t="s">
        <v>230</v>
      </c>
    </row>
    <row r="91" spans="1:2" ht="13.5">
      <c r="A91" s="142" t="s">
        <v>231</v>
      </c>
      <c r="B91" s="142" t="s">
        <v>232</v>
      </c>
    </row>
    <row r="92" spans="1:2" ht="13.5">
      <c r="A92" s="142" t="s">
        <v>233</v>
      </c>
      <c r="B92" s="142" t="s">
        <v>234</v>
      </c>
    </row>
    <row r="93" spans="1:2" ht="13.5">
      <c r="A93" s="142" t="s">
        <v>235</v>
      </c>
      <c r="B93" s="142"/>
    </row>
    <row r="94" spans="1:2" ht="13.5">
      <c r="A94" s="142" t="s">
        <v>236</v>
      </c>
      <c r="B94" s="142"/>
    </row>
    <row r="95" spans="1:2" ht="13.5">
      <c r="A95" s="142" t="s">
        <v>237</v>
      </c>
      <c r="B95" s="142"/>
    </row>
    <row r="96" spans="1:2" ht="13.5">
      <c r="A96" s="142" t="s">
        <v>238</v>
      </c>
      <c r="B96" s="142"/>
    </row>
    <row r="97" spans="1:2" ht="13.5">
      <c r="A97" s="142" t="s">
        <v>239</v>
      </c>
      <c r="B97" s="142"/>
    </row>
    <row r="98" spans="1:2" ht="13.5">
      <c r="A98" s="142" t="s">
        <v>240</v>
      </c>
      <c r="B98" s="142"/>
    </row>
    <row r="99" spans="1:2" ht="13.5">
      <c r="A99" s="142" t="s">
        <v>241</v>
      </c>
      <c r="B99" s="142"/>
    </row>
    <row r="100" spans="1:2" ht="13.5">
      <c r="A100" s="142" t="s">
        <v>242</v>
      </c>
      <c r="B100" s="142"/>
    </row>
    <row r="101" spans="1:2" ht="13.5">
      <c r="A101" s="142" t="s">
        <v>243</v>
      </c>
      <c r="B101" s="142"/>
    </row>
    <row r="102" spans="1:2" ht="13.5">
      <c r="A102" s="142" t="s">
        <v>244</v>
      </c>
      <c r="B102" s="142"/>
    </row>
    <row r="103" spans="1:2" ht="13.5">
      <c r="A103" s="144" t="s">
        <v>245</v>
      </c>
      <c r="B103" s="144"/>
    </row>
    <row r="104" spans="1:2" ht="13.5">
      <c r="A104" s="323" t="s">
        <v>2152</v>
      </c>
      <c r="B104" s="324"/>
    </row>
    <row r="105" spans="1:2" ht="13.5">
      <c r="A105" s="140"/>
      <c r="B105" s="140" t="s">
        <v>246</v>
      </c>
    </row>
    <row r="106" spans="1:2" ht="13.5">
      <c r="A106" s="142"/>
      <c r="B106" s="142" t="s">
        <v>247</v>
      </c>
    </row>
    <row r="107" spans="1:2" ht="13.5">
      <c r="A107" s="142"/>
      <c r="B107" s="142" t="s">
        <v>248</v>
      </c>
    </row>
    <row r="108" spans="1:2" ht="13.5">
      <c r="A108" s="144"/>
      <c r="B108" s="144" t="s">
        <v>249</v>
      </c>
    </row>
    <row r="109" spans="1:2" ht="13.5">
      <c r="A109" s="323" t="s">
        <v>2153</v>
      </c>
      <c r="B109" s="324"/>
    </row>
    <row r="110" spans="1:2" ht="13.5">
      <c r="A110" s="156" t="s">
        <v>250</v>
      </c>
      <c r="B110" s="156"/>
    </row>
    <row r="111" spans="1:2" ht="13.5">
      <c r="A111" s="323" t="s">
        <v>2154</v>
      </c>
      <c r="B111" s="324"/>
    </row>
    <row r="112" spans="1:2" ht="13.5">
      <c r="A112" s="140" t="s">
        <v>252</v>
      </c>
      <c r="B112" s="140" t="s">
        <v>253</v>
      </c>
    </row>
    <row r="113" spans="1:2" ht="13.5">
      <c r="A113" s="142" t="s">
        <v>254</v>
      </c>
      <c r="B113" s="142" t="s">
        <v>255</v>
      </c>
    </row>
    <row r="114" spans="1:2" ht="13.5">
      <c r="A114" s="142" t="s">
        <v>256</v>
      </c>
      <c r="B114" s="142" t="s">
        <v>257</v>
      </c>
    </row>
    <row r="115" spans="1:2" ht="13.5">
      <c r="A115" s="142" t="s">
        <v>258</v>
      </c>
      <c r="B115" s="142" t="s">
        <v>259</v>
      </c>
    </row>
    <row r="116" spans="1:2" ht="13.5">
      <c r="A116" s="142" t="s">
        <v>260</v>
      </c>
      <c r="B116" s="142" t="s">
        <v>261</v>
      </c>
    </row>
    <row r="117" spans="1:2" ht="13.5">
      <c r="A117" s="142" t="s">
        <v>262</v>
      </c>
      <c r="B117" s="142" t="s">
        <v>263</v>
      </c>
    </row>
    <row r="118" spans="1:2" ht="13.5">
      <c r="A118" s="142" t="s">
        <v>264</v>
      </c>
      <c r="B118" s="142" t="s">
        <v>265</v>
      </c>
    </row>
    <row r="119" spans="1:2" ht="13.5">
      <c r="A119" s="142" t="s">
        <v>266</v>
      </c>
      <c r="B119" s="142" t="s">
        <v>267</v>
      </c>
    </row>
    <row r="120" spans="1:2" ht="13.5">
      <c r="A120" s="142" t="s">
        <v>268</v>
      </c>
      <c r="B120" s="142" t="s">
        <v>269</v>
      </c>
    </row>
    <row r="121" spans="1:2" ht="13.5">
      <c r="A121" s="142" t="s">
        <v>270</v>
      </c>
      <c r="B121" s="142" t="s">
        <v>271</v>
      </c>
    </row>
    <row r="122" spans="1:2" ht="13.5">
      <c r="A122" s="142" t="s">
        <v>272</v>
      </c>
      <c r="B122" s="142" t="s">
        <v>273</v>
      </c>
    </row>
    <row r="123" spans="1:2" ht="13.5">
      <c r="A123" s="142" t="s">
        <v>274</v>
      </c>
      <c r="B123" s="142" t="s">
        <v>275</v>
      </c>
    </row>
    <row r="124" spans="1:2" ht="13.5">
      <c r="A124" s="142" t="s">
        <v>276</v>
      </c>
      <c r="B124" s="142" t="s">
        <v>277</v>
      </c>
    </row>
    <row r="125" spans="1:2" ht="13.5">
      <c r="A125" s="142" t="s">
        <v>278</v>
      </c>
      <c r="B125" s="142" t="s">
        <v>279</v>
      </c>
    </row>
    <row r="126" spans="1:2" ht="13.5">
      <c r="A126" s="142" t="s">
        <v>280</v>
      </c>
      <c r="B126" s="142" t="s">
        <v>281</v>
      </c>
    </row>
    <row r="127" spans="1:2" ht="13.5">
      <c r="A127" s="142"/>
      <c r="B127" s="142" t="s">
        <v>282</v>
      </c>
    </row>
    <row r="128" spans="1:2" ht="13.5">
      <c r="A128" s="142"/>
      <c r="B128" s="142" t="s">
        <v>283</v>
      </c>
    </row>
    <row r="129" spans="1:2" ht="13.5">
      <c r="A129" s="142"/>
      <c r="B129" s="142" t="s">
        <v>284</v>
      </c>
    </row>
    <row r="130" spans="1:2" ht="13.5">
      <c r="A130" s="142"/>
      <c r="B130" s="142" t="s">
        <v>285</v>
      </c>
    </row>
    <row r="131" spans="1:2" ht="13.5">
      <c r="A131" s="142"/>
      <c r="B131" s="142" t="s">
        <v>286</v>
      </c>
    </row>
    <row r="132" spans="1:2" ht="13.5">
      <c r="A132" s="142"/>
      <c r="B132" s="142" t="s">
        <v>287</v>
      </c>
    </row>
    <row r="133" spans="1:2" ht="13.5">
      <c r="A133" s="142"/>
      <c r="B133" s="142" t="s">
        <v>288</v>
      </c>
    </row>
    <row r="134" spans="1:2" ht="13.5">
      <c r="A134" s="142"/>
      <c r="B134" s="142" t="s">
        <v>289</v>
      </c>
    </row>
    <row r="135" spans="1:2" ht="13.5">
      <c r="A135" s="142"/>
      <c r="B135" s="142" t="s">
        <v>290</v>
      </c>
    </row>
    <row r="136" spans="1:2" ht="13.5">
      <c r="A136" s="142"/>
      <c r="B136" s="142" t="s">
        <v>291</v>
      </c>
    </row>
    <row r="137" spans="1:2" ht="13.5">
      <c r="A137" s="142"/>
      <c r="B137" s="142" t="s">
        <v>292</v>
      </c>
    </row>
    <row r="138" spans="1:2" ht="13.5">
      <c r="A138" s="142"/>
      <c r="B138" s="142" t="s">
        <v>293</v>
      </c>
    </row>
    <row r="139" spans="1:2" ht="13.5">
      <c r="A139" s="144"/>
      <c r="B139" s="144" t="s">
        <v>294</v>
      </c>
    </row>
    <row r="140" spans="1:2" ht="13.5">
      <c r="A140" s="323" t="s">
        <v>2155</v>
      </c>
      <c r="B140" s="324"/>
    </row>
    <row r="141" spans="1:2" ht="13.5">
      <c r="A141" s="140" t="s">
        <v>296</v>
      </c>
      <c r="B141" s="140" t="s">
        <v>297</v>
      </c>
    </row>
    <row r="142" spans="1:2" ht="13.5">
      <c r="A142" s="142" t="s">
        <v>298</v>
      </c>
      <c r="B142" s="142" t="s">
        <v>299</v>
      </c>
    </row>
    <row r="143" spans="1:2" ht="13.5">
      <c r="A143" s="142" t="s">
        <v>300</v>
      </c>
      <c r="B143" s="142" t="s">
        <v>301</v>
      </c>
    </row>
    <row r="144" spans="1:2" ht="13.5">
      <c r="A144" s="142" t="s">
        <v>302</v>
      </c>
      <c r="B144" s="142" t="s">
        <v>303</v>
      </c>
    </row>
    <row r="145" spans="1:2" ht="13.5">
      <c r="A145" s="142" t="s">
        <v>304</v>
      </c>
      <c r="B145" s="142" t="s">
        <v>305</v>
      </c>
    </row>
    <row r="146" spans="1:2" ht="13.5">
      <c r="A146" s="142" t="s">
        <v>306</v>
      </c>
      <c r="B146" s="142" t="s">
        <v>307</v>
      </c>
    </row>
    <row r="147" spans="1:2" ht="13.5">
      <c r="A147" s="142" t="s">
        <v>308</v>
      </c>
      <c r="B147" s="142" t="s">
        <v>309</v>
      </c>
    </row>
    <row r="148" spans="1:2" ht="13.5">
      <c r="A148" s="142" t="s">
        <v>310</v>
      </c>
      <c r="B148" s="142" t="s">
        <v>311</v>
      </c>
    </row>
    <row r="149" spans="1:2" ht="13.5">
      <c r="A149" s="142" t="s">
        <v>312</v>
      </c>
      <c r="B149" s="142" t="s">
        <v>313</v>
      </c>
    </row>
    <row r="150" spans="1:2" ht="13.5">
      <c r="A150" s="142" t="s">
        <v>314</v>
      </c>
      <c r="B150" s="142" t="s">
        <v>315</v>
      </c>
    </row>
    <row r="151" spans="1:2" ht="13.5">
      <c r="A151" s="142" t="s">
        <v>316</v>
      </c>
      <c r="B151" s="142" t="s">
        <v>317</v>
      </c>
    </row>
    <row r="152" spans="1:2" ht="13.5">
      <c r="A152" s="142" t="s">
        <v>318</v>
      </c>
      <c r="B152" s="142" t="s">
        <v>319</v>
      </c>
    </row>
    <row r="153" spans="1:2" ht="13.5">
      <c r="A153" s="142" t="s">
        <v>320</v>
      </c>
      <c r="B153" s="142" t="s">
        <v>321</v>
      </c>
    </row>
    <row r="154" spans="1:2" ht="13.5">
      <c r="A154" s="142" t="s">
        <v>322</v>
      </c>
      <c r="B154" s="142"/>
    </row>
    <row r="155" spans="1:2" ht="13.5">
      <c r="A155" s="142" t="s">
        <v>323</v>
      </c>
      <c r="B155" s="142"/>
    </row>
    <row r="156" spans="1:2" ht="13.5">
      <c r="A156" s="142" t="s">
        <v>324</v>
      </c>
      <c r="B156" s="142"/>
    </row>
    <row r="157" spans="1:2" ht="13.5">
      <c r="A157" s="142" t="s">
        <v>325</v>
      </c>
      <c r="B157" s="142"/>
    </row>
    <row r="158" spans="1:2" ht="13.5">
      <c r="A158" s="142" t="s">
        <v>326</v>
      </c>
      <c r="B158" s="142"/>
    </row>
    <row r="159" spans="1:2" ht="13.5">
      <c r="A159" s="142" t="s">
        <v>327</v>
      </c>
      <c r="B159" s="142"/>
    </row>
    <row r="160" spans="1:2" ht="13.5">
      <c r="A160" s="142" t="s">
        <v>328</v>
      </c>
      <c r="B160" s="142"/>
    </row>
    <row r="161" spans="1:2" ht="13.5">
      <c r="A161" s="142" t="s">
        <v>329</v>
      </c>
      <c r="B161" s="142"/>
    </row>
    <row r="162" spans="1:2" ht="13.5">
      <c r="A162" s="142" t="s">
        <v>330</v>
      </c>
      <c r="B162" s="142"/>
    </row>
    <row r="163" spans="1:2" ht="13.5">
      <c r="A163" s="142" t="s">
        <v>331</v>
      </c>
      <c r="B163" s="142"/>
    </row>
    <row r="164" spans="1:2" ht="13.5">
      <c r="A164" s="142" t="s">
        <v>332</v>
      </c>
      <c r="B164" s="142"/>
    </row>
    <row r="165" spans="1:2" ht="13.5">
      <c r="A165" s="142" t="s">
        <v>333</v>
      </c>
      <c r="B165" s="142"/>
    </row>
    <row r="166" spans="1:2" ht="13.5">
      <c r="A166" s="142" t="s">
        <v>334</v>
      </c>
      <c r="B166" s="142"/>
    </row>
    <row r="167" spans="1:2" ht="13.5">
      <c r="A167" s="142" t="s">
        <v>335</v>
      </c>
      <c r="B167" s="142"/>
    </row>
    <row r="168" spans="1:2" ht="13.5">
      <c r="A168" s="142" t="s">
        <v>336</v>
      </c>
      <c r="B168" s="142"/>
    </row>
    <row r="169" spans="1:2" ht="13.5">
      <c r="A169" s="142" t="s">
        <v>337</v>
      </c>
      <c r="B169" s="142"/>
    </row>
    <row r="170" spans="1:2" ht="13.5">
      <c r="A170" s="142" t="s">
        <v>338</v>
      </c>
      <c r="B170" s="142"/>
    </row>
    <row r="171" spans="1:2" ht="13.5">
      <c r="A171" s="142" t="s">
        <v>339</v>
      </c>
      <c r="B171" s="142"/>
    </row>
    <row r="172" spans="1:2" ht="13.5">
      <c r="A172" s="142" t="s">
        <v>340</v>
      </c>
      <c r="B172" s="142"/>
    </row>
    <row r="173" spans="1:2" ht="13.5">
      <c r="A173" s="142" t="s">
        <v>341</v>
      </c>
      <c r="B173" s="142"/>
    </row>
    <row r="174" spans="1:2" ht="13.5">
      <c r="A174" s="142" t="s">
        <v>342</v>
      </c>
      <c r="B174" s="142"/>
    </row>
    <row r="175" spans="1:2" ht="13.5">
      <c r="A175" s="142" t="s">
        <v>343</v>
      </c>
      <c r="B175" s="142"/>
    </row>
    <row r="176" spans="1:2" ht="13.5">
      <c r="A176" s="142" t="s">
        <v>344</v>
      </c>
      <c r="B176" s="142"/>
    </row>
    <row r="177" spans="1:2" ht="13.5">
      <c r="A177" s="142" t="s">
        <v>345</v>
      </c>
      <c r="B177" s="142"/>
    </row>
    <row r="178" spans="1:2" ht="13.5">
      <c r="A178" s="142" t="s">
        <v>346</v>
      </c>
      <c r="B178" s="142"/>
    </row>
    <row r="179" spans="1:2" ht="13.5">
      <c r="A179" s="142" t="s">
        <v>347</v>
      </c>
      <c r="B179" s="142"/>
    </row>
    <row r="180" spans="1:2" ht="13.5">
      <c r="A180" s="142" t="s">
        <v>348</v>
      </c>
      <c r="B180" s="142"/>
    </row>
    <row r="181" spans="1:2" ht="13.5">
      <c r="A181" s="142" t="s">
        <v>349</v>
      </c>
      <c r="B181" s="142"/>
    </row>
    <row r="182" spans="1:2" ht="13.5">
      <c r="A182" s="142" t="s">
        <v>350</v>
      </c>
      <c r="B182" s="142"/>
    </row>
    <row r="183" spans="1:2" ht="13.5">
      <c r="A183" s="142" t="s">
        <v>351</v>
      </c>
      <c r="B183" s="142"/>
    </row>
    <row r="184" spans="1:2" ht="13.5">
      <c r="A184" s="142" t="s">
        <v>352</v>
      </c>
      <c r="B184" s="142"/>
    </row>
    <row r="185" spans="1:2" ht="13.5">
      <c r="A185" s="142" t="s">
        <v>353</v>
      </c>
      <c r="B185" s="142"/>
    </row>
    <row r="186" spans="1:2" ht="13.5">
      <c r="A186" s="144" t="s">
        <v>354</v>
      </c>
      <c r="B186" s="144"/>
    </row>
    <row r="187" spans="1:2" ht="13.5">
      <c r="A187" s="323" t="s">
        <v>2156</v>
      </c>
      <c r="B187" s="324"/>
    </row>
    <row r="188" spans="1:2" ht="13.5">
      <c r="A188" s="156" t="s">
        <v>355</v>
      </c>
      <c r="B188" s="156"/>
    </row>
    <row r="189" spans="1:2" ht="13.5">
      <c r="A189" s="323" t="s">
        <v>2157</v>
      </c>
      <c r="B189" s="324"/>
    </row>
    <row r="190" spans="1:2" ht="13.5">
      <c r="A190" s="140" t="s">
        <v>356</v>
      </c>
      <c r="B190" s="140"/>
    </row>
    <row r="191" spans="1:2" ht="13.5">
      <c r="A191" s="142" t="s">
        <v>357</v>
      </c>
      <c r="B191" s="142"/>
    </row>
    <row r="192" spans="1:2" ht="13.5">
      <c r="A192" s="142" t="s">
        <v>358</v>
      </c>
      <c r="B192" s="142"/>
    </row>
    <row r="193" spans="1:2" ht="13.5">
      <c r="A193" s="142" t="s">
        <v>359</v>
      </c>
      <c r="B193" s="142"/>
    </row>
    <row r="194" spans="1:2" ht="13.5">
      <c r="A194" s="142" t="s">
        <v>360</v>
      </c>
      <c r="B194" s="142"/>
    </row>
    <row r="195" spans="1:2" ht="13.5">
      <c r="A195" s="142" t="s">
        <v>361</v>
      </c>
      <c r="B195" s="142"/>
    </row>
    <row r="196" spans="1:2" ht="13.5">
      <c r="A196" s="142" t="s">
        <v>362</v>
      </c>
      <c r="B196" s="142"/>
    </row>
    <row r="197" spans="1:2" ht="13.5">
      <c r="A197" s="142" t="s">
        <v>363</v>
      </c>
      <c r="B197" s="142"/>
    </row>
    <row r="198" spans="1:2" ht="13.5">
      <c r="A198" s="142" t="s">
        <v>364</v>
      </c>
      <c r="B198" s="142"/>
    </row>
    <row r="199" spans="1:2" ht="13.5">
      <c r="A199" s="142" t="s">
        <v>365</v>
      </c>
      <c r="B199" s="142"/>
    </row>
    <row r="200" spans="1:2" ht="13.5">
      <c r="A200" s="144" t="s">
        <v>366</v>
      </c>
      <c r="B200" s="144"/>
    </row>
    <row r="201" spans="1:2" ht="13.5">
      <c r="A201" s="323" t="s">
        <v>2158</v>
      </c>
      <c r="B201" s="324"/>
    </row>
    <row r="202" spans="1:2" ht="13.5">
      <c r="A202" s="140" t="s">
        <v>368</v>
      </c>
      <c r="B202" s="140" t="s">
        <v>369</v>
      </c>
    </row>
    <row r="203" spans="1:2" ht="13.5">
      <c r="A203" s="142" t="s">
        <v>256</v>
      </c>
      <c r="B203" s="142"/>
    </row>
    <row r="204" spans="1:2" ht="13.5">
      <c r="A204" s="142" t="s">
        <v>370</v>
      </c>
      <c r="B204" s="142"/>
    </row>
    <row r="205" spans="1:2" ht="13.5">
      <c r="A205" s="142" t="s">
        <v>371</v>
      </c>
      <c r="B205" s="142"/>
    </row>
    <row r="206" spans="1:2" ht="13.5">
      <c r="A206" s="142" t="s">
        <v>372</v>
      </c>
      <c r="B206" s="142"/>
    </row>
    <row r="207" spans="1:2" ht="13.5">
      <c r="A207" s="142" t="s">
        <v>373</v>
      </c>
      <c r="B207" s="142"/>
    </row>
    <row r="208" spans="1:2" ht="13.5">
      <c r="A208" s="142" t="s">
        <v>374</v>
      </c>
      <c r="B208" s="142"/>
    </row>
    <row r="209" spans="1:2" ht="13.5">
      <c r="A209" s="142" t="s">
        <v>375</v>
      </c>
      <c r="B209" s="142"/>
    </row>
    <row r="210" spans="1:2" ht="13.5">
      <c r="A210" s="142" t="s">
        <v>376</v>
      </c>
      <c r="B210" s="142"/>
    </row>
    <row r="211" spans="1:2" ht="13.5">
      <c r="A211" s="142" t="s">
        <v>377</v>
      </c>
      <c r="B211" s="142"/>
    </row>
    <row r="212" spans="1:2" ht="13.5">
      <c r="A212" s="142" t="s">
        <v>378</v>
      </c>
      <c r="B212" s="142"/>
    </row>
    <row r="213" spans="1:2" ht="13.5">
      <c r="A213" s="142" t="s">
        <v>379</v>
      </c>
      <c r="B213" s="142"/>
    </row>
    <row r="214" spans="1:2" ht="13.5">
      <c r="A214" s="142" t="s">
        <v>380</v>
      </c>
      <c r="B214" s="142"/>
    </row>
    <row r="215" spans="1:2" ht="13.5">
      <c r="A215" s="142" t="s">
        <v>381</v>
      </c>
      <c r="B215" s="142"/>
    </row>
    <row r="216" spans="1:2" ht="13.5">
      <c r="A216" s="142" t="s">
        <v>382</v>
      </c>
      <c r="B216" s="142"/>
    </row>
    <row r="217" spans="1:2" ht="13.5">
      <c r="A217" s="142" t="s">
        <v>383</v>
      </c>
      <c r="B217" s="142"/>
    </row>
    <row r="218" spans="1:2" ht="13.5">
      <c r="A218" s="142" t="s">
        <v>384</v>
      </c>
      <c r="B218" s="142"/>
    </row>
    <row r="219" spans="1:2" ht="13.5">
      <c r="A219" s="142" t="s">
        <v>385</v>
      </c>
      <c r="B219" s="142"/>
    </row>
    <row r="220" spans="1:2" ht="13.5">
      <c r="A220" s="142" t="s">
        <v>386</v>
      </c>
      <c r="B220" s="142"/>
    </row>
    <row r="221" spans="1:2" ht="13.5">
      <c r="A221" s="142" t="s">
        <v>387</v>
      </c>
      <c r="B221" s="142"/>
    </row>
    <row r="222" spans="1:2" ht="13.5">
      <c r="A222" s="142" t="s">
        <v>388</v>
      </c>
      <c r="B222" s="142"/>
    </row>
    <row r="223" spans="1:2" ht="13.5">
      <c r="A223" s="142" t="s">
        <v>389</v>
      </c>
      <c r="B223" s="142"/>
    </row>
    <row r="224" spans="1:2" ht="13.5">
      <c r="A224" s="142" t="s">
        <v>390</v>
      </c>
      <c r="B224" s="142"/>
    </row>
    <row r="225" spans="1:2" ht="13.5">
      <c r="A225" s="142" t="s">
        <v>391</v>
      </c>
      <c r="B225" s="142"/>
    </row>
    <row r="226" spans="1:2" ht="13.5">
      <c r="A226" s="142" t="s">
        <v>276</v>
      </c>
      <c r="B226" s="142"/>
    </row>
    <row r="227" spans="1:2" ht="13.5">
      <c r="A227" s="142" t="s">
        <v>392</v>
      </c>
      <c r="B227" s="142"/>
    </row>
    <row r="228" spans="1:2" ht="13.5">
      <c r="A228" s="144" t="s">
        <v>393</v>
      </c>
      <c r="B228" s="144"/>
    </row>
    <row r="229" spans="1:2" ht="13.5">
      <c r="A229" s="323" t="s">
        <v>2159</v>
      </c>
      <c r="B229" s="324"/>
    </row>
    <row r="230" spans="1:2" ht="13.5">
      <c r="A230" s="140" t="s">
        <v>395</v>
      </c>
      <c r="B230" s="140" t="s">
        <v>396</v>
      </c>
    </row>
    <row r="231" spans="1:2" ht="13.5">
      <c r="A231" s="142" t="s">
        <v>397</v>
      </c>
      <c r="B231" s="142" t="s">
        <v>398</v>
      </c>
    </row>
    <row r="232" spans="1:2" ht="13.5">
      <c r="A232" s="142" t="s">
        <v>399</v>
      </c>
      <c r="B232" s="142" t="s">
        <v>400</v>
      </c>
    </row>
    <row r="233" spans="1:2" ht="13.5">
      <c r="A233" s="142" t="s">
        <v>401</v>
      </c>
      <c r="B233" s="142" t="s">
        <v>402</v>
      </c>
    </row>
    <row r="234" spans="1:2" ht="13.5">
      <c r="A234" s="142" t="s">
        <v>403</v>
      </c>
      <c r="B234" s="142" t="s">
        <v>404</v>
      </c>
    </row>
    <row r="235" spans="1:2" ht="13.5">
      <c r="A235" s="142" t="s">
        <v>405</v>
      </c>
      <c r="B235" s="142" t="s">
        <v>406</v>
      </c>
    </row>
    <row r="236" spans="1:2" ht="13.5">
      <c r="A236" s="142" t="s">
        <v>407</v>
      </c>
      <c r="B236" s="142" t="s">
        <v>408</v>
      </c>
    </row>
    <row r="237" spans="1:2" ht="13.5">
      <c r="A237" s="142" t="s">
        <v>409</v>
      </c>
      <c r="B237" s="142" t="s">
        <v>410</v>
      </c>
    </row>
    <row r="238" spans="1:2" ht="13.5">
      <c r="A238" s="142" t="s">
        <v>411</v>
      </c>
      <c r="B238" s="142" t="s">
        <v>412</v>
      </c>
    </row>
    <row r="239" spans="1:2" ht="13.5">
      <c r="A239" s="142" t="s">
        <v>413</v>
      </c>
      <c r="B239" s="142" t="s">
        <v>414</v>
      </c>
    </row>
    <row r="240" spans="1:2" ht="13.5">
      <c r="A240" s="142" t="s">
        <v>415</v>
      </c>
      <c r="B240" s="142" t="s">
        <v>416</v>
      </c>
    </row>
    <row r="241" spans="1:2" ht="13.5">
      <c r="A241" s="142" t="s">
        <v>417</v>
      </c>
      <c r="B241" s="142" t="s">
        <v>418</v>
      </c>
    </row>
    <row r="242" spans="1:2" ht="13.5">
      <c r="A242" s="142" t="s">
        <v>419</v>
      </c>
      <c r="B242" s="142" t="s">
        <v>420</v>
      </c>
    </row>
    <row r="243" spans="1:2" ht="13.5">
      <c r="A243" s="142" t="s">
        <v>421</v>
      </c>
      <c r="B243" s="142" t="s">
        <v>422</v>
      </c>
    </row>
    <row r="244" spans="1:2" ht="13.5">
      <c r="A244" s="142" t="s">
        <v>423</v>
      </c>
      <c r="B244" s="142" t="s">
        <v>424</v>
      </c>
    </row>
    <row r="245" spans="1:2" ht="13.5">
      <c r="A245" s="142" t="s">
        <v>425</v>
      </c>
      <c r="B245" s="142" t="s">
        <v>426</v>
      </c>
    </row>
    <row r="246" spans="1:2" ht="13.5">
      <c r="A246" s="142" t="s">
        <v>427</v>
      </c>
      <c r="B246" s="142" t="s">
        <v>428</v>
      </c>
    </row>
    <row r="247" spans="1:2" ht="13.5">
      <c r="A247" s="142" t="s">
        <v>429</v>
      </c>
      <c r="B247" s="142" t="s">
        <v>430</v>
      </c>
    </row>
    <row r="248" spans="1:2" ht="13.5">
      <c r="A248" s="142" t="s">
        <v>431</v>
      </c>
      <c r="B248" s="142" t="s">
        <v>432</v>
      </c>
    </row>
    <row r="249" spans="1:2" ht="13.5">
      <c r="A249" s="142" t="s">
        <v>433</v>
      </c>
      <c r="B249" s="142" t="s">
        <v>434</v>
      </c>
    </row>
    <row r="250" spans="1:2" ht="13.5">
      <c r="A250" s="142" t="s">
        <v>435</v>
      </c>
      <c r="B250" s="142" t="s">
        <v>436</v>
      </c>
    </row>
    <row r="251" spans="1:2" ht="13.5">
      <c r="A251" s="142" t="s">
        <v>437</v>
      </c>
      <c r="B251" s="142" t="s">
        <v>438</v>
      </c>
    </row>
    <row r="252" spans="1:2" ht="13.5">
      <c r="A252" s="142" t="s">
        <v>439</v>
      </c>
      <c r="B252" s="142" t="s">
        <v>440</v>
      </c>
    </row>
    <row r="253" spans="1:2" ht="13.5">
      <c r="A253" s="142" t="s">
        <v>441</v>
      </c>
      <c r="B253" s="142" t="s">
        <v>442</v>
      </c>
    </row>
    <row r="254" spans="1:2" ht="13.5">
      <c r="A254" s="142" t="s">
        <v>443</v>
      </c>
      <c r="B254" s="142" t="s">
        <v>444</v>
      </c>
    </row>
    <row r="255" spans="1:2" ht="13.5">
      <c r="A255" s="142" t="s">
        <v>445</v>
      </c>
      <c r="B255" s="142" t="s">
        <v>446</v>
      </c>
    </row>
    <row r="256" spans="1:2" ht="13.5">
      <c r="A256" s="142" t="s">
        <v>447</v>
      </c>
      <c r="B256" s="142" t="s">
        <v>448</v>
      </c>
    </row>
    <row r="257" spans="1:2" ht="13.5">
      <c r="A257" s="142" t="s">
        <v>449</v>
      </c>
      <c r="B257" s="142" t="s">
        <v>450</v>
      </c>
    </row>
    <row r="258" spans="1:2" ht="13.5">
      <c r="A258" s="142" t="s">
        <v>451</v>
      </c>
      <c r="B258" s="142" t="s">
        <v>452</v>
      </c>
    </row>
    <row r="259" spans="1:2" ht="13.5">
      <c r="A259" s="142" t="s">
        <v>453</v>
      </c>
      <c r="B259" s="142" t="s">
        <v>454</v>
      </c>
    </row>
    <row r="260" spans="1:2" ht="13.5">
      <c r="A260" s="142" t="s">
        <v>455</v>
      </c>
      <c r="B260" s="142" t="s">
        <v>456</v>
      </c>
    </row>
    <row r="261" spans="1:2" ht="13.5">
      <c r="A261" s="142" t="s">
        <v>457</v>
      </c>
      <c r="B261" s="142" t="s">
        <v>458</v>
      </c>
    </row>
    <row r="262" spans="1:2" ht="13.5">
      <c r="A262" s="142" t="s">
        <v>459</v>
      </c>
      <c r="B262" s="142" t="s">
        <v>460</v>
      </c>
    </row>
    <row r="263" spans="1:2" ht="13.5">
      <c r="A263" s="142" t="s">
        <v>461</v>
      </c>
      <c r="B263" s="142" t="s">
        <v>462</v>
      </c>
    </row>
    <row r="264" spans="1:2" ht="13.5">
      <c r="A264" s="142" t="s">
        <v>463</v>
      </c>
      <c r="B264" s="142" t="s">
        <v>464</v>
      </c>
    </row>
    <row r="265" spans="1:2" ht="13.5">
      <c r="A265" s="142" t="s">
        <v>465</v>
      </c>
      <c r="B265" s="142" t="s">
        <v>466</v>
      </c>
    </row>
    <row r="266" spans="1:2" ht="13.5">
      <c r="A266" s="142" t="s">
        <v>467</v>
      </c>
      <c r="B266" s="142" t="s">
        <v>468</v>
      </c>
    </row>
    <row r="267" spans="1:2" ht="13.5">
      <c r="A267" s="142" t="s">
        <v>469</v>
      </c>
      <c r="B267" s="142" t="s">
        <v>470</v>
      </c>
    </row>
    <row r="268" spans="1:2" ht="13.5">
      <c r="A268" s="142" t="s">
        <v>471</v>
      </c>
      <c r="B268" s="142" t="s">
        <v>472</v>
      </c>
    </row>
    <row r="269" spans="1:2" ht="13.5">
      <c r="A269" s="142" t="s">
        <v>473</v>
      </c>
      <c r="B269" s="142" t="s">
        <v>474</v>
      </c>
    </row>
    <row r="270" spans="1:2" ht="13.5">
      <c r="A270" s="142" t="s">
        <v>475</v>
      </c>
      <c r="B270" s="142" t="s">
        <v>476</v>
      </c>
    </row>
    <row r="271" spans="1:2" ht="13.5">
      <c r="A271" s="142"/>
      <c r="B271" s="142" t="s">
        <v>477</v>
      </c>
    </row>
    <row r="272" spans="1:2" ht="13.5">
      <c r="A272" s="142"/>
      <c r="B272" s="142" t="s">
        <v>478</v>
      </c>
    </row>
    <row r="273" spans="1:2" ht="13.5">
      <c r="A273" s="142"/>
      <c r="B273" s="142" t="s">
        <v>479</v>
      </c>
    </row>
    <row r="274" spans="1:2" ht="13.5">
      <c r="A274" s="142"/>
      <c r="B274" s="142" t="s">
        <v>480</v>
      </c>
    </row>
    <row r="275" spans="1:2" ht="13.5">
      <c r="A275" s="142"/>
      <c r="B275" s="142" t="s">
        <v>481</v>
      </c>
    </row>
    <row r="276" spans="1:2" ht="13.5">
      <c r="A276" s="142"/>
      <c r="B276" s="142" t="s">
        <v>482</v>
      </c>
    </row>
    <row r="277" spans="1:2" ht="13.5">
      <c r="A277" s="142"/>
      <c r="B277" s="142" t="s">
        <v>483</v>
      </c>
    </row>
    <row r="278" spans="1:2" ht="13.5">
      <c r="A278" s="142"/>
      <c r="B278" s="142" t="s">
        <v>484</v>
      </c>
    </row>
    <row r="279" spans="1:2" ht="13.5">
      <c r="A279" s="142" t="s">
        <v>485</v>
      </c>
      <c r="B279" s="142" t="s">
        <v>486</v>
      </c>
    </row>
    <row r="280" spans="1:2" ht="13.5">
      <c r="A280" s="142"/>
      <c r="B280" s="142" t="s">
        <v>487</v>
      </c>
    </row>
    <row r="281" spans="1:2" ht="13.5">
      <c r="A281" s="142"/>
      <c r="B281" s="142" t="s">
        <v>488</v>
      </c>
    </row>
    <row r="282" spans="1:2" ht="13.5">
      <c r="A282" s="142"/>
      <c r="B282" s="142" t="s">
        <v>489</v>
      </c>
    </row>
    <row r="283" spans="1:2" ht="13.5">
      <c r="A283" s="142"/>
      <c r="B283" s="142" t="s">
        <v>490</v>
      </c>
    </row>
    <row r="284" spans="1:2" ht="13.5">
      <c r="A284" s="142"/>
      <c r="B284" s="142" t="s">
        <v>491</v>
      </c>
    </row>
    <row r="285" spans="1:2" ht="13.5">
      <c r="A285" s="142"/>
      <c r="B285" s="142" t="s">
        <v>492</v>
      </c>
    </row>
    <row r="286" spans="1:2" ht="13.5">
      <c r="A286" s="144"/>
      <c r="B286" s="144" t="s">
        <v>493</v>
      </c>
    </row>
    <row r="287" spans="1:2" ht="13.5">
      <c r="A287" s="323" t="s">
        <v>2160</v>
      </c>
      <c r="B287" s="324"/>
    </row>
    <row r="288" spans="1:2" ht="13.5">
      <c r="A288" s="140" t="s">
        <v>495</v>
      </c>
      <c r="B288" s="140" t="s">
        <v>496</v>
      </c>
    </row>
    <row r="289" spans="1:2" ht="13.5">
      <c r="A289" s="142" t="s">
        <v>497</v>
      </c>
      <c r="B289" s="142" t="s">
        <v>498</v>
      </c>
    </row>
    <row r="290" spans="1:2" ht="13.5">
      <c r="A290" s="142" t="s">
        <v>499</v>
      </c>
      <c r="B290" s="142" t="s">
        <v>500</v>
      </c>
    </row>
    <row r="291" spans="1:2" ht="13.5">
      <c r="A291" s="142" t="s">
        <v>501</v>
      </c>
      <c r="B291" s="142" t="s">
        <v>502</v>
      </c>
    </row>
    <row r="292" spans="1:2" ht="13.5">
      <c r="A292" s="142" t="s">
        <v>503</v>
      </c>
      <c r="B292" s="142" t="s">
        <v>504</v>
      </c>
    </row>
    <row r="293" spans="1:2" ht="13.5">
      <c r="A293" s="142" t="s">
        <v>505</v>
      </c>
      <c r="B293" s="142" t="s">
        <v>506</v>
      </c>
    </row>
    <row r="294" spans="1:2" ht="13.5">
      <c r="A294" s="142" t="s">
        <v>507</v>
      </c>
      <c r="B294" s="142" t="s">
        <v>508</v>
      </c>
    </row>
    <row r="295" spans="1:2" ht="13.5">
      <c r="A295" s="142" t="s">
        <v>509</v>
      </c>
      <c r="B295" s="142" t="s">
        <v>510</v>
      </c>
    </row>
    <row r="296" spans="1:2" ht="13.5">
      <c r="A296" s="142" t="s">
        <v>511</v>
      </c>
      <c r="B296" s="142" t="s">
        <v>512</v>
      </c>
    </row>
    <row r="297" spans="1:2" ht="13.5">
      <c r="A297" s="142" t="s">
        <v>513</v>
      </c>
      <c r="B297" s="142" t="s">
        <v>514</v>
      </c>
    </row>
    <row r="298" spans="1:2" ht="13.5">
      <c r="A298" s="142" t="s">
        <v>515</v>
      </c>
      <c r="B298" s="142" t="s">
        <v>516</v>
      </c>
    </row>
    <row r="299" spans="1:2" ht="13.5">
      <c r="A299" s="142" t="s">
        <v>517</v>
      </c>
      <c r="B299" s="142" t="s">
        <v>518</v>
      </c>
    </row>
    <row r="300" spans="1:2" ht="13.5">
      <c r="A300" s="142" t="s">
        <v>519</v>
      </c>
      <c r="B300" s="142" t="s">
        <v>520</v>
      </c>
    </row>
    <row r="301" spans="1:2" ht="13.5">
      <c r="A301" s="142" t="s">
        <v>521</v>
      </c>
      <c r="B301" s="142"/>
    </row>
    <row r="302" spans="1:2" ht="13.5">
      <c r="A302" s="142" t="s">
        <v>522</v>
      </c>
      <c r="B302" s="142"/>
    </row>
    <row r="303" spans="1:2" ht="13.5">
      <c r="A303" s="142" t="s">
        <v>523</v>
      </c>
      <c r="B303" s="142"/>
    </row>
    <row r="304" spans="1:2" ht="13.5">
      <c r="A304" s="142" t="s">
        <v>524</v>
      </c>
      <c r="B304" s="142"/>
    </row>
    <row r="305" spans="1:2" ht="13.5">
      <c r="A305" s="142" t="s">
        <v>525</v>
      </c>
      <c r="B305" s="142"/>
    </row>
    <row r="306" spans="1:2" ht="13.5">
      <c r="A306" s="142" t="s">
        <v>526</v>
      </c>
      <c r="B306" s="142"/>
    </row>
    <row r="307" spans="1:2" ht="13.5">
      <c r="A307" s="142" t="s">
        <v>527</v>
      </c>
      <c r="B307" s="142"/>
    </row>
    <row r="308" spans="1:2" ht="13.5">
      <c r="A308" s="142" t="s">
        <v>528</v>
      </c>
      <c r="B308" s="142"/>
    </row>
    <row r="309" spans="1:2" ht="13.5">
      <c r="A309" s="142" t="s">
        <v>529</v>
      </c>
      <c r="B309" s="142"/>
    </row>
    <row r="310" spans="1:2" ht="13.5">
      <c r="A310" s="142" t="s">
        <v>530</v>
      </c>
      <c r="B310" s="142"/>
    </row>
    <row r="311" spans="1:2" ht="13.5">
      <c r="A311" s="142" t="s">
        <v>531</v>
      </c>
      <c r="B311" s="142"/>
    </row>
    <row r="312" spans="1:2" ht="13.5">
      <c r="A312" s="142" t="s">
        <v>532</v>
      </c>
      <c r="B312" s="142"/>
    </row>
    <row r="313" spans="1:2" ht="13.5">
      <c r="A313" s="142" t="s">
        <v>533</v>
      </c>
      <c r="B313" s="142"/>
    </row>
    <row r="314" spans="1:2" ht="13.5">
      <c r="A314" s="142" t="s">
        <v>534</v>
      </c>
      <c r="B314" s="142"/>
    </row>
    <row r="315" spans="1:2" ht="13.5">
      <c r="A315" s="142" t="s">
        <v>535</v>
      </c>
      <c r="B315" s="142"/>
    </row>
    <row r="316" spans="1:2" ht="13.5">
      <c r="A316" s="142" t="s">
        <v>536</v>
      </c>
      <c r="B316" s="142"/>
    </row>
    <row r="317" spans="1:2" ht="13.5">
      <c r="A317" s="142" t="s">
        <v>537</v>
      </c>
      <c r="B317" s="142"/>
    </row>
    <row r="318" spans="1:2" ht="13.5">
      <c r="A318" s="142" t="s">
        <v>538</v>
      </c>
      <c r="B318" s="142"/>
    </row>
    <row r="319" spans="1:2" ht="13.5">
      <c r="A319" s="142" t="s">
        <v>539</v>
      </c>
      <c r="B319" s="142"/>
    </row>
    <row r="320" spans="1:2" ht="13.5">
      <c r="A320" s="142" t="s">
        <v>540</v>
      </c>
      <c r="B320" s="142"/>
    </row>
    <row r="321" spans="1:2" ht="13.5">
      <c r="A321" s="142" t="s">
        <v>541</v>
      </c>
      <c r="B321" s="142"/>
    </row>
    <row r="322" spans="1:2" ht="13.5">
      <c r="A322" s="142" t="s">
        <v>542</v>
      </c>
      <c r="B322" s="142"/>
    </row>
    <row r="323" spans="1:2" ht="13.5">
      <c r="A323" s="142" t="s">
        <v>543</v>
      </c>
      <c r="B323" s="142"/>
    </row>
    <row r="324" spans="1:2" ht="13.5">
      <c r="A324" s="142" t="s">
        <v>544</v>
      </c>
      <c r="B324" s="142"/>
    </row>
    <row r="325" spans="1:2" ht="13.5">
      <c r="A325" s="142" t="s">
        <v>545</v>
      </c>
      <c r="B325" s="142"/>
    </row>
    <row r="326" spans="1:2" ht="13.5">
      <c r="A326" s="142" t="s">
        <v>546</v>
      </c>
      <c r="B326" s="142"/>
    </row>
    <row r="327" spans="1:2" ht="13.5">
      <c r="A327" s="142" t="s">
        <v>547</v>
      </c>
      <c r="B327" s="142"/>
    </row>
    <row r="328" spans="1:2" ht="13.5">
      <c r="A328" s="144" t="s">
        <v>548</v>
      </c>
      <c r="B328" s="144"/>
    </row>
    <row r="329" spans="1:2" ht="13.5">
      <c r="A329" s="323" t="s">
        <v>2161</v>
      </c>
      <c r="B329" s="324"/>
    </row>
    <row r="330" spans="1:2" ht="13.5">
      <c r="A330" s="140" t="s">
        <v>550</v>
      </c>
      <c r="B330" s="140" t="s">
        <v>551</v>
      </c>
    </row>
    <row r="331" spans="1:4" ht="13.5">
      <c r="A331" s="142" t="s">
        <v>552</v>
      </c>
      <c r="B331" s="142"/>
      <c r="D331" s="151"/>
    </row>
    <row r="332" spans="1:4" ht="13.5">
      <c r="A332" s="142" t="s">
        <v>553</v>
      </c>
      <c r="B332" s="142"/>
      <c r="D332" s="151"/>
    </row>
    <row r="333" spans="1:2" ht="13.5">
      <c r="A333" s="142" t="s">
        <v>554</v>
      </c>
      <c r="B333" s="142"/>
    </row>
    <row r="334" spans="1:2" ht="13.5">
      <c r="A334" s="142" t="s">
        <v>555</v>
      </c>
      <c r="B334" s="142"/>
    </row>
    <row r="335" spans="1:2" ht="13.5">
      <c r="A335" s="142" t="s">
        <v>556</v>
      </c>
      <c r="B335" s="142"/>
    </row>
    <row r="336" spans="1:2" ht="13.5">
      <c r="A336" s="142" t="s">
        <v>557</v>
      </c>
      <c r="B336" s="142"/>
    </row>
    <row r="337" spans="1:2" ht="13.5">
      <c r="A337" s="142" t="s">
        <v>558</v>
      </c>
      <c r="B337" s="142"/>
    </row>
    <row r="338" spans="1:2" ht="13.5">
      <c r="A338" s="159" t="s">
        <v>559</v>
      </c>
      <c r="B338" s="142"/>
    </row>
    <row r="339" spans="1:2" ht="13.5">
      <c r="A339" s="160" t="s">
        <v>560</v>
      </c>
      <c r="B339" s="142"/>
    </row>
    <row r="340" spans="1:2" ht="13.5">
      <c r="A340" s="142" t="s">
        <v>561</v>
      </c>
      <c r="B340" s="142"/>
    </row>
    <row r="341" spans="1:2" ht="13.5">
      <c r="A341" s="142" t="s">
        <v>562</v>
      </c>
      <c r="B341" s="142"/>
    </row>
    <row r="342" spans="1:2" ht="13.5">
      <c r="A342" s="142" t="s">
        <v>563</v>
      </c>
      <c r="B342" s="142"/>
    </row>
    <row r="343" spans="1:2" ht="13.5">
      <c r="A343" s="142" t="s">
        <v>564</v>
      </c>
      <c r="B343" s="142"/>
    </row>
    <row r="344" spans="1:2" ht="13.5">
      <c r="A344" s="142" t="s">
        <v>565</v>
      </c>
      <c r="B344" s="142"/>
    </row>
    <row r="345" spans="1:2" ht="13.5">
      <c r="A345" s="142" t="s">
        <v>566</v>
      </c>
      <c r="B345" s="142"/>
    </row>
    <row r="346" spans="1:2" ht="13.5">
      <c r="A346" s="142" t="s">
        <v>567</v>
      </c>
      <c r="B346" s="142"/>
    </row>
    <row r="347" spans="1:2" ht="13.5">
      <c r="A347" s="142" t="s">
        <v>568</v>
      </c>
      <c r="B347" s="142"/>
    </row>
    <row r="348" spans="1:2" ht="13.5">
      <c r="A348" s="142" t="s">
        <v>569</v>
      </c>
      <c r="B348" s="142"/>
    </row>
    <row r="349" spans="1:2" ht="13.5">
      <c r="A349" s="142" t="s">
        <v>570</v>
      </c>
      <c r="B349" s="142"/>
    </row>
    <row r="350" spans="1:2" ht="13.5">
      <c r="A350" s="142" t="s">
        <v>571</v>
      </c>
      <c r="B350" s="142"/>
    </row>
    <row r="351" spans="1:2" ht="13.5">
      <c r="A351" s="142" t="s">
        <v>572</v>
      </c>
      <c r="B351" s="142"/>
    </row>
    <row r="352" spans="1:2" ht="13.5">
      <c r="A352" s="142" t="s">
        <v>573</v>
      </c>
      <c r="B352" s="142"/>
    </row>
    <row r="353" spans="1:2" ht="13.5">
      <c r="A353" s="142" t="s">
        <v>574</v>
      </c>
      <c r="B353" s="142"/>
    </row>
    <row r="354" spans="1:2" ht="13.5">
      <c r="A354" s="144" t="s">
        <v>575</v>
      </c>
      <c r="B354" s="144"/>
    </row>
    <row r="355" spans="1:2" ht="13.5">
      <c r="A355" s="323" t="s">
        <v>2162</v>
      </c>
      <c r="B355" s="324"/>
    </row>
    <row r="356" spans="1:2" ht="13.5">
      <c r="A356" s="140" t="s">
        <v>577</v>
      </c>
      <c r="B356" s="140" t="s">
        <v>578</v>
      </c>
    </row>
    <row r="357" spans="1:2" ht="13.5">
      <c r="A357" s="142" t="s">
        <v>579</v>
      </c>
      <c r="B357" s="142" t="s">
        <v>580</v>
      </c>
    </row>
    <row r="358" spans="1:2" ht="13.5">
      <c r="A358" s="142" t="s">
        <v>581</v>
      </c>
      <c r="B358" s="142" t="s">
        <v>582</v>
      </c>
    </row>
    <row r="359" spans="1:2" ht="13.5">
      <c r="A359" s="142" t="s">
        <v>583</v>
      </c>
      <c r="B359" s="142" t="s">
        <v>584</v>
      </c>
    </row>
    <row r="360" spans="1:2" ht="13.5">
      <c r="A360" s="142" t="s">
        <v>585</v>
      </c>
      <c r="B360" s="142" t="s">
        <v>586</v>
      </c>
    </row>
    <row r="361" spans="1:2" ht="13.5">
      <c r="A361" s="142" t="s">
        <v>587</v>
      </c>
      <c r="B361" s="142" t="s">
        <v>588</v>
      </c>
    </row>
    <row r="362" spans="1:2" ht="13.5">
      <c r="A362" s="142" t="s">
        <v>589</v>
      </c>
      <c r="B362" s="142" t="s">
        <v>590</v>
      </c>
    </row>
    <row r="363" spans="1:2" ht="13.5">
      <c r="A363" s="142" t="s">
        <v>591</v>
      </c>
      <c r="B363" s="142" t="s">
        <v>592</v>
      </c>
    </row>
    <row r="364" spans="1:2" ht="13.5">
      <c r="A364" s="142" t="s">
        <v>593</v>
      </c>
      <c r="B364" s="142" t="s">
        <v>594</v>
      </c>
    </row>
    <row r="365" spans="1:2" ht="13.5">
      <c r="A365" s="142" t="s">
        <v>595</v>
      </c>
      <c r="B365" s="142" t="s">
        <v>596</v>
      </c>
    </row>
    <row r="366" spans="1:2" ht="13.5">
      <c r="A366" s="142" t="s">
        <v>597</v>
      </c>
      <c r="B366" s="142" t="s">
        <v>598</v>
      </c>
    </row>
    <row r="367" spans="1:2" ht="13.5">
      <c r="A367" s="142" t="s">
        <v>599</v>
      </c>
      <c r="B367" s="142" t="s">
        <v>600</v>
      </c>
    </row>
    <row r="368" spans="1:2" ht="13.5">
      <c r="A368" s="142" t="s">
        <v>601</v>
      </c>
      <c r="B368" s="142" t="s">
        <v>602</v>
      </c>
    </row>
    <row r="369" spans="1:2" ht="13.5">
      <c r="A369" s="142" t="s">
        <v>603</v>
      </c>
      <c r="B369" s="142" t="s">
        <v>604</v>
      </c>
    </row>
    <row r="370" spans="1:2" ht="13.5">
      <c r="A370" s="142" t="s">
        <v>605</v>
      </c>
      <c r="B370" s="142"/>
    </row>
    <row r="371" spans="1:2" ht="13.5">
      <c r="A371" s="142" t="s">
        <v>606</v>
      </c>
      <c r="B371" s="142"/>
    </row>
    <row r="372" spans="1:2" ht="13.5">
      <c r="A372" s="142" t="s">
        <v>607</v>
      </c>
      <c r="B372" s="142"/>
    </row>
    <row r="373" spans="1:2" ht="13.5">
      <c r="A373" s="142" t="s">
        <v>608</v>
      </c>
      <c r="B373" s="142"/>
    </row>
    <row r="374" spans="1:2" ht="13.5">
      <c r="A374" s="142" t="s">
        <v>609</v>
      </c>
      <c r="B374" s="142"/>
    </row>
    <row r="375" spans="1:2" ht="13.5">
      <c r="A375" s="142" t="s">
        <v>610</v>
      </c>
      <c r="B375" s="142"/>
    </row>
    <row r="376" spans="1:2" ht="13.5">
      <c r="A376" s="142" t="s">
        <v>611</v>
      </c>
      <c r="B376" s="142"/>
    </row>
    <row r="377" spans="1:2" ht="13.5">
      <c r="A377" s="142" t="s">
        <v>612</v>
      </c>
      <c r="B377" s="142"/>
    </row>
    <row r="378" spans="1:2" ht="13.5">
      <c r="A378" s="142" t="s">
        <v>613</v>
      </c>
      <c r="B378" s="142"/>
    </row>
    <row r="379" spans="1:2" ht="13.5">
      <c r="A379" s="142" t="s">
        <v>614</v>
      </c>
      <c r="B379" s="142"/>
    </row>
    <row r="380" spans="1:2" ht="13.5">
      <c r="A380" s="142" t="s">
        <v>615</v>
      </c>
      <c r="B380" s="142"/>
    </row>
    <row r="381" spans="1:2" ht="13.5">
      <c r="A381" s="142" t="s">
        <v>616</v>
      </c>
      <c r="B381" s="142"/>
    </row>
    <row r="382" spans="1:2" ht="13.5">
      <c r="A382" s="142" t="s">
        <v>617</v>
      </c>
      <c r="B382" s="142"/>
    </row>
    <row r="383" spans="1:2" ht="13.5">
      <c r="A383" s="144" t="s">
        <v>618</v>
      </c>
      <c r="B383" s="144"/>
    </row>
    <row r="384" spans="1:2" ht="13.5">
      <c r="A384" s="323" t="s">
        <v>2163</v>
      </c>
      <c r="B384" s="324"/>
    </row>
    <row r="385" spans="1:2" ht="13.5">
      <c r="A385" s="140" t="s">
        <v>620</v>
      </c>
      <c r="B385" s="140" t="s">
        <v>621</v>
      </c>
    </row>
    <row r="386" spans="1:2" ht="13.5">
      <c r="A386" s="142" t="s">
        <v>622</v>
      </c>
      <c r="B386" s="142" t="s">
        <v>623</v>
      </c>
    </row>
    <row r="387" spans="1:2" ht="13.5">
      <c r="A387" s="142" t="s">
        <v>624</v>
      </c>
      <c r="B387" s="142" t="s">
        <v>625</v>
      </c>
    </row>
    <row r="388" spans="1:2" ht="13.5">
      <c r="A388" s="142" t="s">
        <v>626</v>
      </c>
      <c r="B388" s="142" t="s">
        <v>627</v>
      </c>
    </row>
    <row r="389" spans="1:2" ht="13.5">
      <c r="A389" s="142" t="s">
        <v>628</v>
      </c>
      <c r="B389" s="142" t="s">
        <v>629</v>
      </c>
    </row>
    <row r="390" spans="1:2" ht="13.5">
      <c r="A390" s="142" t="s">
        <v>630</v>
      </c>
      <c r="B390" s="142" t="s">
        <v>631</v>
      </c>
    </row>
    <row r="391" spans="1:2" ht="13.5">
      <c r="A391" s="142" t="s">
        <v>632</v>
      </c>
      <c r="B391" s="142" t="s">
        <v>633</v>
      </c>
    </row>
    <row r="392" spans="1:2" ht="13.5">
      <c r="A392" s="142" t="s">
        <v>634</v>
      </c>
      <c r="B392" s="142" t="s">
        <v>635</v>
      </c>
    </row>
    <row r="393" spans="1:2" ht="13.5">
      <c r="A393" s="142" t="s">
        <v>636</v>
      </c>
      <c r="B393" s="142" t="s">
        <v>637</v>
      </c>
    </row>
    <row r="394" spans="1:2" ht="13.5">
      <c r="A394" s="142" t="s">
        <v>638</v>
      </c>
      <c r="B394" s="142" t="s">
        <v>639</v>
      </c>
    </row>
    <row r="395" spans="1:2" ht="13.5">
      <c r="A395" s="142" t="s">
        <v>640</v>
      </c>
      <c r="B395" s="142" t="s">
        <v>641</v>
      </c>
    </row>
    <row r="396" spans="1:2" ht="13.5">
      <c r="A396" s="142" t="s">
        <v>642</v>
      </c>
      <c r="B396" s="142" t="s">
        <v>643</v>
      </c>
    </row>
    <row r="397" spans="1:2" ht="13.5">
      <c r="A397" s="142"/>
      <c r="B397" s="142" t="s">
        <v>644</v>
      </c>
    </row>
    <row r="398" spans="1:2" ht="13.5">
      <c r="A398" s="142"/>
      <c r="B398" s="142" t="s">
        <v>645</v>
      </c>
    </row>
    <row r="399" spans="1:2" ht="13.5">
      <c r="A399" s="142"/>
      <c r="B399" s="142" t="s">
        <v>646</v>
      </c>
    </row>
    <row r="400" spans="1:2" ht="13.5">
      <c r="A400" s="142"/>
      <c r="B400" s="142" t="s">
        <v>647</v>
      </c>
    </row>
    <row r="401" spans="1:2" ht="13.5">
      <c r="A401" s="142"/>
      <c r="B401" s="142" t="s">
        <v>648</v>
      </c>
    </row>
    <row r="402" spans="1:2" ht="13.5">
      <c r="A402" s="144"/>
      <c r="B402" s="144" t="s">
        <v>649</v>
      </c>
    </row>
    <row r="403" spans="1:2" ht="13.5">
      <c r="A403" s="323" t="s">
        <v>2164</v>
      </c>
      <c r="B403" s="324"/>
    </row>
    <row r="404" spans="1:2" ht="13.5">
      <c r="A404" s="140" t="s">
        <v>650</v>
      </c>
      <c r="B404" s="140" t="s">
        <v>651</v>
      </c>
    </row>
    <row r="405" spans="1:2" ht="13.5">
      <c r="A405" s="142"/>
      <c r="B405" s="142" t="s">
        <v>652</v>
      </c>
    </row>
    <row r="406" spans="1:2" ht="13.5">
      <c r="A406" s="144"/>
      <c r="B406" s="144" t="s">
        <v>653</v>
      </c>
    </row>
    <row r="407" spans="1:2" ht="13.5">
      <c r="A407" s="323" t="s">
        <v>2165</v>
      </c>
      <c r="B407" s="324"/>
    </row>
    <row r="408" spans="1:2" ht="13.5">
      <c r="A408" s="140" t="s">
        <v>654</v>
      </c>
      <c r="B408" s="140"/>
    </row>
    <row r="409" spans="1:2" ht="13.5">
      <c r="A409" s="144" t="s">
        <v>655</v>
      </c>
      <c r="B409" s="144"/>
    </row>
    <row r="410" spans="1:2" ht="13.5">
      <c r="A410" s="323" t="s">
        <v>2166</v>
      </c>
      <c r="B410" s="324"/>
    </row>
    <row r="411" spans="1:2" ht="13.5">
      <c r="A411" s="140"/>
      <c r="B411" s="140" t="s">
        <v>656</v>
      </c>
    </row>
    <row r="412" spans="1:2" ht="13.5">
      <c r="A412" s="142"/>
      <c r="B412" s="142" t="s">
        <v>657</v>
      </c>
    </row>
    <row r="413" spans="1:2" ht="13.5">
      <c r="A413" s="142"/>
      <c r="B413" s="142" t="s">
        <v>658</v>
      </c>
    </row>
    <row r="414" spans="1:2" ht="13.5">
      <c r="A414" s="142"/>
      <c r="B414" s="142" t="s">
        <v>659</v>
      </c>
    </row>
    <row r="415" spans="1:2" ht="13.5">
      <c r="A415" s="142"/>
      <c r="B415" s="142" t="s">
        <v>660</v>
      </c>
    </row>
    <row r="416" spans="1:2" ht="13.5">
      <c r="A416" s="142"/>
      <c r="B416" s="142" t="s">
        <v>661</v>
      </c>
    </row>
    <row r="417" spans="1:2" ht="13.5">
      <c r="A417" s="142"/>
      <c r="B417" s="142" t="s">
        <v>662</v>
      </c>
    </row>
    <row r="418" spans="1:2" ht="13.5">
      <c r="A418" s="142"/>
      <c r="B418" s="142" t="s">
        <v>663</v>
      </c>
    </row>
    <row r="419" spans="1:2" ht="13.5">
      <c r="A419" s="142"/>
      <c r="B419" s="142" t="s">
        <v>664</v>
      </c>
    </row>
    <row r="420" spans="1:2" ht="13.5">
      <c r="A420" s="142"/>
      <c r="B420" s="142" t="s">
        <v>665</v>
      </c>
    </row>
    <row r="421" spans="1:2" ht="13.5">
      <c r="A421" s="142"/>
      <c r="B421" s="142" t="s">
        <v>666</v>
      </c>
    </row>
    <row r="422" spans="1:2" ht="13.5">
      <c r="A422" s="142"/>
      <c r="B422" s="142" t="s">
        <v>667</v>
      </c>
    </row>
    <row r="423" spans="1:2" ht="13.5">
      <c r="A423" s="142"/>
      <c r="B423" s="142" t="s">
        <v>668</v>
      </c>
    </row>
    <row r="424" spans="1:2" ht="13.5">
      <c r="A424" s="142"/>
      <c r="B424" s="142" t="s">
        <v>669</v>
      </c>
    </row>
    <row r="425" spans="1:2" ht="13.5">
      <c r="A425" s="142"/>
      <c r="B425" s="142" t="s">
        <v>649</v>
      </c>
    </row>
    <row r="426" spans="1:2" ht="13.5">
      <c r="A426" s="142"/>
      <c r="B426" s="142" t="s">
        <v>670</v>
      </c>
    </row>
    <row r="427" spans="1:2" ht="13.5">
      <c r="A427" s="142"/>
      <c r="B427" s="142" t="s">
        <v>671</v>
      </c>
    </row>
    <row r="428" spans="1:2" ht="13.5">
      <c r="A428" s="142"/>
      <c r="B428" s="142" t="s">
        <v>672</v>
      </c>
    </row>
    <row r="429" spans="1:2" ht="13.5">
      <c r="A429" s="142"/>
      <c r="B429" s="142" t="s">
        <v>673</v>
      </c>
    </row>
    <row r="430" spans="1:2" ht="13.5">
      <c r="A430" s="142"/>
      <c r="B430" s="142" t="s">
        <v>674</v>
      </c>
    </row>
    <row r="431" spans="1:2" ht="13.5">
      <c r="A431" s="142"/>
      <c r="B431" s="142" t="s">
        <v>675</v>
      </c>
    </row>
    <row r="432" spans="1:2" ht="13.5">
      <c r="A432" s="142"/>
      <c r="B432" s="142" t="s">
        <v>676</v>
      </c>
    </row>
    <row r="433" spans="1:2" ht="13.5">
      <c r="A433" s="142"/>
      <c r="B433" s="142" t="s">
        <v>677</v>
      </c>
    </row>
    <row r="434" spans="1:2" ht="13.5">
      <c r="A434" s="142"/>
      <c r="B434" s="142" t="s">
        <v>678</v>
      </c>
    </row>
    <row r="435" spans="1:2" ht="13.5">
      <c r="A435" s="142"/>
      <c r="B435" s="142" t="s">
        <v>679</v>
      </c>
    </row>
    <row r="436" spans="1:2" ht="13.5">
      <c r="A436" s="144"/>
      <c r="B436" s="144" t="s">
        <v>680</v>
      </c>
    </row>
    <row r="437" spans="1:2" ht="13.5">
      <c r="A437" s="323" t="s">
        <v>2167</v>
      </c>
      <c r="B437" s="324"/>
    </row>
    <row r="438" spans="1:2" ht="13.5">
      <c r="A438" s="140" t="s">
        <v>682</v>
      </c>
      <c r="B438" s="140" t="s">
        <v>683</v>
      </c>
    </row>
    <row r="439" spans="1:2" ht="13.5">
      <c r="A439" s="142" t="s">
        <v>684</v>
      </c>
      <c r="B439" s="142" t="s">
        <v>685</v>
      </c>
    </row>
    <row r="440" spans="1:2" ht="13.5">
      <c r="A440" s="142" t="s">
        <v>686</v>
      </c>
      <c r="B440" s="142" t="s">
        <v>687</v>
      </c>
    </row>
    <row r="441" spans="1:2" ht="13.5">
      <c r="A441" s="142" t="s">
        <v>688</v>
      </c>
      <c r="B441" s="142" t="s">
        <v>689</v>
      </c>
    </row>
    <row r="442" spans="1:2" ht="13.5">
      <c r="A442" s="142" t="s">
        <v>690</v>
      </c>
      <c r="B442" s="142" t="s">
        <v>691</v>
      </c>
    </row>
    <row r="443" spans="1:2" ht="13.5">
      <c r="A443" s="142" t="s">
        <v>692</v>
      </c>
      <c r="B443" s="142" t="s">
        <v>693</v>
      </c>
    </row>
    <row r="444" spans="1:2" ht="13.5">
      <c r="A444" s="142" t="s">
        <v>694</v>
      </c>
      <c r="B444" s="142" t="s">
        <v>695</v>
      </c>
    </row>
    <row r="445" spans="1:2" ht="13.5">
      <c r="A445" s="142" t="s">
        <v>696</v>
      </c>
      <c r="B445" s="142" t="s">
        <v>697</v>
      </c>
    </row>
    <row r="446" spans="1:2" ht="13.5">
      <c r="A446" s="142" t="s">
        <v>698</v>
      </c>
      <c r="B446" s="142" t="s">
        <v>699</v>
      </c>
    </row>
    <row r="447" spans="1:2" ht="13.5">
      <c r="A447" s="142" t="s">
        <v>700</v>
      </c>
      <c r="B447" s="142" t="s">
        <v>701</v>
      </c>
    </row>
    <row r="448" spans="1:2" ht="13.5">
      <c r="A448" s="142"/>
      <c r="B448" s="142" t="s">
        <v>702</v>
      </c>
    </row>
    <row r="449" spans="1:2" ht="13.5">
      <c r="A449" s="142"/>
      <c r="B449" s="142" t="s">
        <v>703</v>
      </c>
    </row>
    <row r="450" spans="1:2" ht="13.5">
      <c r="A450" s="142"/>
      <c r="B450" s="142" t="s">
        <v>704</v>
      </c>
    </row>
    <row r="451" spans="1:2" ht="13.5">
      <c r="A451" s="142"/>
      <c r="B451" s="142" t="s">
        <v>705</v>
      </c>
    </row>
    <row r="452" spans="1:2" ht="13.5">
      <c r="A452" s="142"/>
      <c r="B452" s="142" t="s">
        <v>706</v>
      </c>
    </row>
    <row r="453" spans="1:2" ht="13.5">
      <c r="A453" s="142"/>
      <c r="B453" s="142" t="s">
        <v>707</v>
      </c>
    </row>
    <row r="454" spans="1:2" ht="13.5">
      <c r="A454" s="142"/>
      <c r="B454" s="142" t="s">
        <v>708</v>
      </c>
    </row>
    <row r="455" spans="1:2" ht="13.5">
      <c r="A455" s="142"/>
      <c r="B455" s="142" t="s">
        <v>709</v>
      </c>
    </row>
    <row r="456" spans="1:2" ht="13.5">
      <c r="A456" s="142"/>
      <c r="B456" s="142" t="s">
        <v>710</v>
      </c>
    </row>
    <row r="457" spans="1:2" ht="13.5">
      <c r="A457" s="142"/>
      <c r="B457" s="142" t="s">
        <v>711</v>
      </c>
    </row>
    <row r="458" spans="1:2" ht="13.5">
      <c r="A458" s="142"/>
      <c r="B458" s="142" t="s">
        <v>712</v>
      </c>
    </row>
    <row r="459" spans="1:2" ht="13.5">
      <c r="A459" s="142"/>
      <c r="B459" s="142" t="s">
        <v>713</v>
      </c>
    </row>
    <row r="460" spans="1:2" ht="13.5">
      <c r="A460" s="142"/>
      <c r="B460" s="142" t="s">
        <v>714</v>
      </c>
    </row>
    <row r="461" spans="1:2" ht="13.5">
      <c r="A461" s="142"/>
      <c r="B461" s="142" t="s">
        <v>715</v>
      </c>
    </row>
    <row r="462" spans="1:2" ht="13.5">
      <c r="A462" s="142"/>
      <c r="B462" s="142" t="s">
        <v>716</v>
      </c>
    </row>
    <row r="463" spans="1:2" ht="13.5">
      <c r="A463" s="142"/>
      <c r="B463" s="142" t="s">
        <v>717</v>
      </c>
    </row>
    <row r="464" spans="1:2" ht="13.5">
      <c r="A464" s="142"/>
      <c r="B464" s="142" t="s">
        <v>718</v>
      </c>
    </row>
    <row r="465" spans="1:2" ht="13.5">
      <c r="A465" s="144"/>
      <c r="B465" s="144" t="s">
        <v>719</v>
      </c>
    </row>
    <row r="466" spans="1:2" ht="13.5" customHeight="1">
      <c r="A466" s="323" t="s">
        <v>2168</v>
      </c>
      <c r="B466" s="324"/>
    </row>
    <row r="467" spans="1:2" ht="13.5">
      <c r="A467" s="140" t="s">
        <v>720</v>
      </c>
      <c r="B467" s="140" t="s">
        <v>721</v>
      </c>
    </row>
    <row r="468" spans="1:2" ht="13.5">
      <c r="A468" s="142" t="s">
        <v>721</v>
      </c>
      <c r="B468" s="142" t="s">
        <v>722</v>
      </c>
    </row>
    <row r="469" spans="1:2" ht="13.5">
      <c r="A469" s="142" t="s">
        <v>723</v>
      </c>
      <c r="B469" s="142" t="s">
        <v>724</v>
      </c>
    </row>
    <row r="470" spans="1:2" ht="13.5">
      <c r="A470" s="142" t="s">
        <v>725</v>
      </c>
      <c r="B470" s="142" t="s">
        <v>726</v>
      </c>
    </row>
    <row r="471" spans="1:2" ht="13.5">
      <c r="A471" s="142" t="s">
        <v>727</v>
      </c>
      <c r="B471" s="142" t="s">
        <v>728</v>
      </c>
    </row>
    <row r="472" spans="1:2" ht="13.5">
      <c r="A472" s="142" t="s">
        <v>729</v>
      </c>
      <c r="B472" s="142" t="s">
        <v>730</v>
      </c>
    </row>
    <row r="473" spans="1:2" ht="13.5">
      <c r="A473" s="142" t="s">
        <v>731</v>
      </c>
      <c r="B473" s="142" t="s">
        <v>732</v>
      </c>
    </row>
    <row r="474" spans="1:2" ht="13.5">
      <c r="A474" s="142" t="s">
        <v>733</v>
      </c>
      <c r="B474" s="142" t="s">
        <v>734</v>
      </c>
    </row>
    <row r="475" spans="1:2" ht="13.5">
      <c r="A475" s="142" t="s">
        <v>735</v>
      </c>
      <c r="B475" s="142" t="s">
        <v>736</v>
      </c>
    </row>
    <row r="476" spans="1:2" ht="13.5">
      <c r="A476" s="142" t="s">
        <v>737</v>
      </c>
      <c r="B476" s="142" t="s">
        <v>738</v>
      </c>
    </row>
    <row r="477" spans="1:2" ht="13.5">
      <c r="A477" s="142" t="s">
        <v>739</v>
      </c>
      <c r="B477" s="142" t="s">
        <v>740</v>
      </c>
    </row>
    <row r="478" spans="1:2" ht="13.5">
      <c r="A478" s="142" t="s">
        <v>741</v>
      </c>
      <c r="B478" s="142" t="s">
        <v>742</v>
      </c>
    </row>
    <row r="479" spans="1:2" ht="13.5">
      <c r="A479" s="142" t="s">
        <v>743</v>
      </c>
      <c r="B479" s="142" t="s">
        <v>744</v>
      </c>
    </row>
    <row r="480" spans="1:2" ht="13.5">
      <c r="A480" s="142" t="s">
        <v>745</v>
      </c>
      <c r="B480" s="142" t="s">
        <v>746</v>
      </c>
    </row>
    <row r="481" spans="1:2" ht="13.5">
      <c r="A481" s="142" t="s">
        <v>747</v>
      </c>
      <c r="B481" s="142" t="s">
        <v>748</v>
      </c>
    </row>
    <row r="482" spans="1:2" ht="13.5">
      <c r="A482" s="142" t="s">
        <v>749</v>
      </c>
      <c r="B482" s="142" t="s">
        <v>750</v>
      </c>
    </row>
    <row r="483" spans="1:2" ht="13.5">
      <c r="A483" s="142" t="s">
        <v>751</v>
      </c>
      <c r="B483" s="142" t="s">
        <v>752</v>
      </c>
    </row>
    <row r="484" spans="1:2" ht="13.5">
      <c r="A484" s="142" t="s">
        <v>753</v>
      </c>
      <c r="B484" s="142" t="s">
        <v>754</v>
      </c>
    </row>
    <row r="485" spans="1:2" ht="13.5">
      <c r="A485" s="142" t="s">
        <v>755</v>
      </c>
      <c r="B485" s="142" t="s">
        <v>756</v>
      </c>
    </row>
    <row r="486" spans="1:2" ht="13.5">
      <c r="A486" s="142" t="s">
        <v>757</v>
      </c>
      <c r="B486" s="142" t="s">
        <v>758</v>
      </c>
    </row>
    <row r="487" spans="1:2" ht="13.5">
      <c r="A487" s="142" t="s">
        <v>759</v>
      </c>
      <c r="B487" s="142" t="s">
        <v>760</v>
      </c>
    </row>
    <row r="488" spans="1:2" ht="13.5">
      <c r="A488" s="142" t="s">
        <v>761</v>
      </c>
      <c r="B488" s="142" t="s">
        <v>762</v>
      </c>
    </row>
    <row r="489" spans="1:2" ht="13.5">
      <c r="A489" s="142" t="s">
        <v>763</v>
      </c>
      <c r="B489" s="142" t="s">
        <v>764</v>
      </c>
    </row>
    <row r="490" spans="1:2" ht="13.5">
      <c r="A490" s="142" t="s">
        <v>765</v>
      </c>
      <c r="B490" s="142" t="s">
        <v>766</v>
      </c>
    </row>
    <row r="491" spans="1:2" ht="13.5">
      <c r="A491" s="142" t="s">
        <v>767</v>
      </c>
      <c r="B491" s="142" t="s">
        <v>768</v>
      </c>
    </row>
    <row r="492" spans="1:2" ht="13.5">
      <c r="A492" s="142" t="s">
        <v>769</v>
      </c>
      <c r="B492" s="142" t="s">
        <v>770</v>
      </c>
    </row>
    <row r="493" spans="1:2" ht="13.5">
      <c r="A493" s="142" t="s">
        <v>771</v>
      </c>
      <c r="B493" s="142" t="s">
        <v>772</v>
      </c>
    </row>
    <row r="494" spans="1:2" ht="13.5">
      <c r="A494" s="142" t="s">
        <v>773</v>
      </c>
      <c r="B494" s="142" t="s">
        <v>774</v>
      </c>
    </row>
    <row r="495" spans="1:2" ht="13.5">
      <c r="A495" s="142" t="s">
        <v>775</v>
      </c>
      <c r="B495" s="142" t="s">
        <v>776</v>
      </c>
    </row>
    <row r="496" spans="1:2" ht="13.5">
      <c r="A496" s="142" t="s">
        <v>777</v>
      </c>
      <c r="B496" s="142" t="s">
        <v>778</v>
      </c>
    </row>
    <row r="497" spans="1:2" ht="13.5">
      <c r="A497" s="142" t="s">
        <v>779</v>
      </c>
      <c r="B497" s="142" t="s">
        <v>780</v>
      </c>
    </row>
    <row r="498" spans="1:2" ht="13.5">
      <c r="A498" s="142" t="s">
        <v>781</v>
      </c>
      <c r="B498" s="142" t="s">
        <v>782</v>
      </c>
    </row>
    <row r="499" spans="1:2" ht="13.5">
      <c r="A499" s="142" t="s">
        <v>783</v>
      </c>
      <c r="B499" s="142" t="s">
        <v>784</v>
      </c>
    </row>
    <row r="500" spans="1:2" ht="13.5">
      <c r="A500" s="142" t="s">
        <v>785</v>
      </c>
      <c r="B500" s="142" t="s">
        <v>786</v>
      </c>
    </row>
    <row r="501" spans="1:2" ht="13.5">
      <c r="A501" s="142" t="s">
        <v>787</v>
      </c>
      <c r="B501" s="142" t="s">
        <v>788</v>
      </c>
    </row>
    <row r="502" spans="1:2" ht="13.5">
      <c r="A502" s="142" t="s">
        <v>789</v>
      </c>
      <c r="B502" s="142" t="s">
        <v>707</v>
      </c>
    </row>
    <row r="503" spans="1:2" ht="13.5">
      <c r="A503" s="142" t="s">
        <v>790</v>
      </c>
      <c r="B503" s="142" t="s">
        <v>791</v>
      </c>
    </row>
    <row r="504" spans="1:2" ht="13.5">
      <c r="A504" s="142" t="s">
        <v>792</v>
      </c>
      <c r="B504" s="142" t="s">
        <v>793</v>
      </c>
    </row>
    <row r="505" spans="1:2" ht="13.5">
      <c r="A505" s="142" t="s">
        <v>794</v>
      </c>
      <c r="B505" s="142" t="s">
        <v>795</v>
      </c>
    </row>
    <row r="506" spans="1:2" ht="13.5">
      <c r="A506" s="142" t="s">
        <v>796</v>
      </c>
      <c r="B506" s="142" t="s">
        <v>797</v>
      </c>
    </row>
    <row r="507" spans="1:2" ht="13.5">
      <c r="A507" s="142" t="s">
        <v>798</v>
      </c>
      <c r="B507" s="142" t="s">
        <v>799</v>
      </c>
    </row>
    <row r="508" spans="1:2" ht="13.5">
      <c r="A508" s="142" t="s">
        <v>800</v>
      </c>
      <c r="B508" s="142" t="s">
        <v>801</v>
      </c>
    </row>
    <row r="509" spans="1:2" ht="13.5">
      <c r="A509" s="142" t="s">
        <v>802</v>
      </c>
      <c r="B509" s="142" t="s">
        <v>803</v>
      </c>
    </row>
    <row r="510" spans="1:2" ht="13.5">
      <c r="A510" s="142" t="s">
        <v>804</v>
      </c>
      <c r="B510" s="142" t="s">
        <v>805</v>
      </c>
    </row>
    <row r="511" spans="1:2" ht="13.5">
      <c r="A511" s="142" t="s">
        <v>806</v>
      </c>
      <c r="B511" s="142" t="s">
        <v>807</v>
      </c>
    </row>
    <row r="512" spans="1:2" ht="13.5">
      <c r="A512" s="142"/>
      <c r="B512" s="142" t="s">
        <v>808</v>
      </c>
    </row>
    <row r="513" spans="1:2" ht="13.5">
      <c r="A513" s="142"/>
      <c r="B513" s="142" t="s">
        <v>809</v>
      </c>
    </row>
    <row r="514" spans="1:2" ht="13.5">
      <c r="A514" s="142"/>
      <c r="B514" s="142" t="s">
        <v>810</v>
      </c>
    </row>
    <row r="515" spans="1:2" ht="13.5">
      <c r="A515" s="142"/>
      <c r="B515" s="142" t="s">
        <v>811</v>
      </c>
    </row>
    <row r="516" spans="1:2" ht="13.5">
      <c r="A516" s="142"/>
      <c r="B516" s="142" t="s">
        <v>812</v>
      </c>
    </row>
    <row r="517" spans="1:2" ht="13.5">
      <c r="A517" s="142"/>
      <c r="B517" s="142" t="s">
        <v>813</v>
      </c>
    </row>
    <row r="518" spans="1:2" ht="13.5">
      <c r="A518" s="142"/>
      <c r="B518" s="142" t="s">
        <v>814</v>
      </c>
    </row>
    <row r="519" spans="1:2" ht="13.5">
      <c r="A519" s="142"/>
      <c r="B519" s="142" t="s">
        <v>815</v>
      </c>
    </row>
    <row r="520" spans="1:2" ht="13.5">
      <c r="A520" s="142"/>
      <c r="B520" s="142" t="s">
        <v>816</v>
      </c>
    </row>
    <row r="521" spans="1:2" ht="13.5">
      <c r="A521" s="142"/>
      <c r="B521" s="142" t="s">
        <v>817</v>
      </c>
    </row>
    <row r="522" spans="1:2" ht="13.5">
      <c r="A522" s="142"/>
      <c r="B522" s="142" t="s">
        <v>818</v>
      </c>
    </row>
    <row r="523" spans="1:2" ht="13.5">
      <c r="A523" s="142"/>
      <c r="B523" s="142" t="s">
        <v>819</v>
      </c>
    </row>
    <row r="524" spans="1:2" ht="13.5">
      <c r="A524" s="142"/>
      <c r="B524" s="142" t="s">
        <v>820</v>
      </c>
    </row>
    <row r="525" spans="1:2" ht="13.5">
      <c r="A525" s="142"/>
      <c r="B525" s="142" t="s">
        <v>821</v>
      </c>
    </row>
    <row r="526" spans="1:2" ht="13.5">
      <c r="A526" s="142"/>
      <c r="B526" s="142" t="s">
        <v>822</v>
      </c>
    </row>
    <row r="527" spans="1:2" ht="13.5">
      <c r="A527" s="142"/>
      <c r="B527" s="142" t="s">
        <v>823</v>
      </c>
    </row>
    <row r="528" spans="1:2" ht="13.5">
      <c r="A528" s="142"/>
      <c r="B528" s="142" t="s">
        <v>824</v>
      </c>
    </row>
    <row r="529" spans="1:2" ht="13.5">
      <c r="A529" s="142"/>
      <c r="B529" s="142" t="s">
        <v>825</v>
      </c>
    </row>
    <row r="530" spans="1:2" ht="13.5">
      <c r="A530" s="142"/>
      <c r="B530" s="142" t="s">
        <v>822</v>
      </c>
    </row>
    <row r="531" spans="1:2" ht="13.5">
      <c r="A531" s="142"/>
      <c r="B531" s="142" t="s">
        <v>826</v>
      </c>
    </row>
    <row r="532" spans="1:2" ht="13.5">
      <c r="A532" s="142"/>
      <c r="B532" s="142" t="s">
        <v>827</v>
      </c>
    </row>
    <row r="533" spans="1:2" ht="13.5">
      <c r="A533" s="144"/>
      <c r="B533" s="144" t="s">
        <v>821</v>
      </c>
    </row>
    <row r="534" spans="1:2" ht="13.5">
      <c r="A534" s="323" t="s">
        <v>2169</v>
      </c>
      <c r="B534" s="324"/>
    </row>
    <row r="535" spans="1:2" ht="13.5">
      <c r="A535" s="140" t="s">
        <v>829</v>
      </c>
      <c r="B535" s="140" t="s">
        <v>830</v>
      </c>
    </row>
    <row r="536" spans="1:2" ht="13.5">
      <c r="A536" s="142" t="s">
        <v>831</v>
      </c>
      <c r="B536" s="142" t="s">
        <v>832</v>
      </c>
    </row>
    <row r="537" spans="1:2" ht="13.5">
      <c r="A537" s="142" t="s">
        <v>833</v>
      </c>
      <c r="B537" s="142" t="s">
        <v>834</v>
      </c>
    </row>
    <row r="538" spans="1:2" ht="13.5">
      <c r="A538" s="142" t="s">
        <v>835</v>
      </c>
      <c r="B538" s="142" t="s">
        <v>836</v>
      </c>
    </row>
    <row r="539" spans="1:2" ht="13.5">
      <c r="A539" s="142" t="s">
        <v>837</v>
      </c>
      <c r="B539" s="142" t="s">
        <v>838</v>
      </c>
    </row>
    <row r="540" spans="1:2" ht="13.5">
      <c r="A540" s="142" t="s">
        <v>839</v>
      </c>
      <c r="B540" s="142" t="s">
        <v>840</v>
      </c>
    </row>
    <row r="541" spans="1:2" ht="13.5">
      <c r="A541" s="142" t="s">
        <v>841</v>
      </c>
      <c r="B541" s="142" t="s">
        <v>842</v>
      </c>
    </row>
    <row r="542" spans="1:2" ht="13.5">
      <c r="A542" s="142" t="s">
        <v>843</v>
      </c>
      <c r="B542" s="142" t="s">
        <v>844</v>
      </c>
    </row>
    <row r="543" spans="1:2" ht="13.5">
      <c r="A543" s="142" t="s">
        <v>845</v>
      </c>
      <c r="B543" s="142" t="s">
        <v>846</v>
      </c>
    </row>
    <row r="544" spans="1:2" ht="13.5">
      <c r="A544" s="142" t="s">
        <v>847</v>
      </c>
      <c r="B544" s="142" t="s">
        <v>848</v>
      </c>
    </row>
    <row r="545" spans="1:2" ht="13.5">
      <c r="A545" s="142" t="s">
        <v>849</v>
      </c>
      <c r="B545" s="142" t="s">
        <v>850</v>
      </c>
    </row>
    <row r="546" spans="1:2" ht="13.5">
      <c r="A546" s="142" t="s">
        <v>851</v>
      </c>
      <c r="B546" s="142" t="s">
        <v>852</v>
      </c>
    </row>
    <row r="547" spans="1:2" ht="13.5">
      <c r="A547" s="142" t="s">
        <v>853</v>
      </c>
      <c r="B547" s="142" t="s">
        <v>854</v>
      </c>
    </row>
    <row r="548" spans="1:2" ht="13.5">
      <c r="A548" s="142" t="s">
        <v>855</v>
      </c>
      <c r="B548" s="142" t="s">
        <v>856</v>
      </c>
    </row>
    <row r="549" spans="1:2" ht="13.5">
      <c r="A549" s="142" t="s">
        <v>857</v>
      </c>
      <c r="B549" s="142" t="s">
        <v>858</v>
      </c>
    </row>
    <row r="550" spans="1:2" ht="13.5">
      <c r="A550" s="142" t="s">
        <v>859</v>
      </c>
      <c r="B550" s="142" t="s">
        <v>860</v>
      </c>
    </row>
    <row r="551" spans="1:2" ht="13.5">
      <c r="A551" s="142" t="s">
        <v>861</v>
      </c>
      <c r="B551" s="142" t="s">
        <v>862</v>
      </c>
    </row>
    <row r="552" spans="1:2" ht="13.5">
      <c r="A552" s="142" t="s">
        <v>863</v>
      </c>
      <c r="B552" s="142"/>
    </row>
    <row r="553" spans="1:2" ht="13.5">
      <c r="A553" s="142" t="s">
        <v>864</v>
      </c>
      <c r="B553" s="142"/>
    </row>
    <row r="554" spans="1:2" ht="13.5">
      <c r="A554" s="142" t="s">
        <v>865</v>
      </c>
      <c r="B554" s="142"/>
    </row>
    <row r="555" spans="1:2" ht="13.5">
      <c r="A555" s="142" t="s">
        <v>866</v>
      </c>
      <c r="B555" s="142"/>
    </row>
    <row r="556" spans="1:2" ht="13.5">
      <c r="A556" s="142" t="s">
        <v>867</v>
      </c>
      <c r="B556" s="142"/>
    </row>
    <row r="557" spans="1:2" ht="13.5">
      <c r="A557" s="142" t="s">
        <v>868</v>
      </c>
      <c r="B557" s="142"/>
    </row>
    <row r="558" spans="1:2" ht="13.5">
      <c r="A558" s="142" t="s">
        <v>869</v>
      </c>
      <c r="B558" s="142"/>
    </row>
    <row r="559" spans="1:2" ht="13.5">
      <c r="A559" s="142" t="s">
        <v>870</v>
      </c>
      <c r="B559" s="142"/>
    </row>
    <row r="560" spans="1:2" ht="13.5">
      <c r="A560" s="142" t="s">
        <v>871</v>
      </c>
      <c r="B560" s="142"/>
    </row>
    <row r="561" spans="1:2" ht="13.5">
      <c r="A561" s="142" t="s">
        <v>872</v>
      </c>
      <c r="B561" s="142"/>
    </row>
    <row r="562" spans="1:2" ht="13.5">
      <c r="A562" s="142" t="s">
        <v>873</v>
      </c>
      <c r="B562" s="142"/>
    </row>
    <row r="563" spans="1:2" ht="13.5">
      <c r="A563" s="142" t="s">
        <v>874</v>
      </c>
      <c r="B563" s="142"/>
    </row>
    <row r="564" spans="1:2" ht="13.5">
      <c r="A564" s="142" t="s">
        <v>875</v>
      </c>
      <c r="B564" s="142"/>
    </row>
    <row r="565" spans="1:2" ht="13.5">
      <c r="A565" s="142" t="s">
        <v>876</v>
      </c>
      <c r="B565" s="142"/>
    </row>
    <row r="566" spans="1:2" ht="13.5">
      <c r="A566" s="142" t="s">
        <v>877</v>
      </c>
      <c r="B566" s="142"/>
    </row>
    <row r="567" spans="1:2" ht="13.5">
      <c r="A567" s="142" t="s">
        <v>878</v>
      </c>
      <c r="B567" s="142"/>
    </row>
    <row r="568" spans="1:2" ht="13.5">
      <c r="A568" s="144" t="s">
        <v>879</v>
      </c>
      <c r="B568" s="144"/>
    </row>
    <row r="569" spans="1:2" ht="13.5">
      <c r="A569" s="323" t="s">
        <v>2170</v>
      </c>
      <c r="B569" s="324"/>
    </row>
    <row r="570" spans="1:2" ht="13.5">
      <c r="A570" s="140" t="s">
        <v>881</v>
      </c>
      <c r="B570" s="140" t="s">
        <v>882</v>
      </c>
    </row>
    <row r="571" spans="1:2" ht="13.5">
      <c r="A571" s="142" t="s">
        <v>883</v>
      </c>
      <c r="B571" s="142" t="s">
        <v>884</v>
      </c>
    </row>
    <row r="572" spans="1:2" ht="13.5">
      <c r="A572" s="142" t="s">
        <v>885</v>
      </c>
      <c r="B572" s="142" t="s">
        <v>886</v>
      </c>
    </row>
    <row r="573" spans="1:2" ht="13.5">
      <c r="A573" s="142" t="s">
        <v>887</v>
      </c>
      <c r="B573" s="142" t="s">
        <v>888</v>
      </c>
    </row>
    <row r="574" spans="1:2" ht="13.5">
      <c r="A574" s="142" t="s">
        <v>889</v>
      </c>
      <c r="B574" s="142" t="s">
        <v>890</v>
      </c>
    </row>
    <row r="575" spans="1:2" ht="13.5">
      <c r="A575" s="142" t="s">
        <v>891</v>
      </c>
      <c r="B575" s="142" t="s">
        <v>892</v>
      </c>
    </row>
    <row r="576" spans="1:2" ht="13.5">
      <c r="A576" s="142" t="s">
        <v>893</v>
      </c>
      <c r="B576" s="142" t="s">
        <v>894</v>
      </c>
    </row>
    <row r="577" spans="1:2" ht="13.5">
      <c r="A577" s="142" t="s">
        <v>895</v>
      </c>
      <c r="B577" s="142" t="s">
        <v>896</v>
      </c>
    </row>
    <row r="578" spans="1:2" ht="13.5">
      <c r="A578" s="142" t="s">
        <v>897</v>
      </c>
      <c r="B578" s="142" t="s">
        <v>898</v>
      </c>
    </row>
    <row r="579" spans="1:2" ht="13.5">
      <c r="A579" s="142" t="s">
        <v>899</v>
      </c>
      <c r="B579" s="142" t="s">
        <v>900</v>
      </c>
    </row>
    <row r="580" spans="1:2" ht="13.5">
      <c r="A580" s="142" t="s">
        <v>901</v>
      </c>
      <c r="B580" s="142"/>
    </row>
    <row r="581" spans="1:2" ht="13.5">
      <c r="A581" s="142" t="s">
        <v>902</v>
      </c>
      <c r="B581" s="142"/>
    </row>
    <row r="582" spans="1:2" ht="13.5">
      <c r="A582" s="142" t="s">
        <v>903</v>
      </c>
      <c r="B582" s="142"/>
    </row>
    <row r="583" spans="1:2" ht="13.5">
      <c r="A583" s="142" t="s">
        <v>904</v>
      </c>
      <c r="B583" s="142"/>
    </row>
    <row r="584" spans="1:2" ht="13.5">
      <c r="A584" s="142" t="s">
        <v>905</v>
      </c>
      <c r="B584" s="142"/>
    </row>
    <row r="585" spans="1:2" ht="13.5">
      <c r="A585" s="142" t="s">
        <v>519</v>
      </c>
      <c r="B585" s="142"/>
    </row>
    <row r="586" spans="1:2" ht="13.5">
      <c r="A586" s="142" t="s">
        <v>906</v>
      </c>
      <c r="B586" s="142"/>
    </row>
    <row r="587" spans="1:2" ht="13.5">
      <c r="A587" s="142" t="s">
        <v>907</v>
      </c>
      <c r="B587" s="142"/>
    </row>
    <row r="588" spans="1:2" ht="13.5">
      <c r="A588" s="142" t="s">
        <v>908</v>
      </c>
      <c r="B588" s="142"/>
    </row>
    <row r="589" spans="1:2" ht="13.5">
      <c r="A589" s="142" t="s">
        <v>909</v>
      </c>
      <c r="B589" s="142"/>
    </row>
    <row r="590" spans="1:2" ht="13.5">
      <c r="A590" s="142" t="s">
        <v>910</v>
      </c>
      <c r="B590" s="142"/>
    </row>
    <row r="591" spans="1:2" ht="13.5">
      <c r="A591" s="142" t="s">
        <v>911</v>
      </c>
      <c r="B591" s="142"/>
    </row>
    <row r="592" spans="1:2" ht="13.5">
      <c r="A592" s="142" t="s">
        <v>912</v>
      </c>
      <c r="B592" s="142"/>
    </row>
    <row r="593" spans="1:2" ht="13.5">
      <c r="A593" s="142" t="s">
        <v>913</v>
      </c>
      <c r="B593" s="142"/>
    </row>
    <row r="594" spans="1:2" ht="13.5">
      <c r="A594" s="142" t="s">
        <v>914</v>
      </c>
      <c r="B594" s="142"/>
    </row>
    <row r="595" spans="1:2" ht="13.5">
      <c r="A595" s="142" t="s">
        <v>915</v>
      </c>
      <c r="B595" s="142"/>
    </row>
    <row r="596" spans="1:2" ht="13.5">
      <c r="A596" s="142" t="s">
        <v>916</v>
      </c>
      <c r="B596" s="142"/>
    </row>
    <row r="597" spans="1:2" ht="13.5">
      <c r="A597" s="142" t="s">
        <v>917</v>
      </c>
      <c r="B597" s="142"/>
    </row>
    <row r="598" spans="1:2" ht="13.5">
      <c r="A598" s="142" t="s">
        <v>918</v>
      </c>
      <c r="B598" s="142"/>
    </row>
    <row r="599" spans="1:2" ht="13.5">
      <c r="A599" s="142" t="s">
        <v>919</v>
      </c>
      <c r="B599" s="142"/>
    </row>
    <row r="600" spans="1:2" ht="13.5">
      <c r="A600" s="142" t="s">
        <v>920</v>
      </c>
      <c r="B600" s="142"/>
    </row>
    <row r="601" spans="1:2" ht="13.5">
      <c r="A601" s="142" t="s">
        <v>921</v>
      </c>
      <c r="B601" s="142"/>
    </row>
    <row r="602" spans="1:2" ht="13.5">
      <c r="A602" s="142" t="s">
        <v>922</v>
      </c>
      <c r="B602" s="142"/>
    </row>
    <row r="603" spans="1:2" ht="13.5">
      <c r="A603" s="142" t="s">
        <v>923</v>
      </c>
      <c r="B603" s="142"/>
    </row>
    <row r="604" spans="1:2" ht="13.5">
      <c r="A604" s="142" t="s">
        <v>924</v>
      </c>
      <c r="B604" s="142"/>
    </row>
    <row r="605" spans="1:2" ht="13.5">
      <c r="A605" s="142" t="s">
        <v>925</v>
      </c>
      <c r="B605" s="142"/>
    </row>
    <row r="606" spans="1:2" ht="13.5">
      <c r="A606" s="142" t="s">
        <v>926</v>
      </c>
      <c r="B606" s="142"/>
    </row>
    <row r="607" spans="1:2" ht="13.5">
      <c r="A607" s="142" t="s">
        <v>927</v>
      </c>
      <c r="B607" s="142"/>
    </row>
    <row r="608" spans="1:2" ht="13.5">
      <c r="A608" s="142" t="s">
        <v>928</v>
      </c>
      <c r="B608" s="142"/>
    </row>
    <row r="609" spans="1:2" ht="13.5">
      <c r="A609" s="142" t="s">
        <v>929</v>
      </c>
      <c r="B609" s="142"/>
    </row>
    <row r="610" spans="1:2" ht="13.5">
      <c r="A610" s="142" t="s">
        <v>930</v>
      </c>
      <c r="B610" s="142"/>
    </row>
    <row r="611" spans="1:2" ht="13.5">
      <c r="A611" s="142" t="s">
        <v>931</v>
      </c>
      <c r="B611" s="142"/>
    </row>
    <row r="612" spans="1:2" ht="13.5">
      <c r="A612" s="142" t="s">
        <v>932</v>
      </c>
      <c r="B612" s="142"/>
    </row>
    <row r="613" spans="1:2" ht="13.5">
      <c r="A613" s="142" t="s">
        <v>933</v>
      </c>
      <c r="B613" s="142"/>
    </row>
    <row r="614" spans="1:2" ht="13.5">
      <c r="A614" s="142" t="s">
        <v>366</v>
      </c>
      <c r="B614" s="142"/>
    </row>
    <row r="615" spans="1:2" ht="13.5">
      <c r="A615" s="142" t="s">
        <v>934</v>
      </c>
      <c r="B615" s="142"/>
    </row>
    <row r="616" spans="1:2" ht="13.5">
      <c r="A616" s="142" t="s">
        <v>935</v>
      </c>
      <c r="B616" s="142"/>
    </row>
    <row r="617" spans="1:2" ht="13.5">
      <c r="A617" s="144" t="s">
        <v>936</v>
      </c>
      <c r="B617" s="144"/>
    </row>
    <row r="618" spans="1:2" ht="13.5">
      <c r="A618" s="323" t="s">
        <v>2171</v>
      </c>
      <c r="B618" s="324"/>
    </row>
    <row r="619" spans="1:2" ht="13.5">
      <c r="A619" s="140" t="s">
        <v>937</v>
      </c>
      <c r="B619" s="140"/>
    </row>
    <row r="620" spans="1:2" ht="13.5">
      <c r="A620" s="142" t="s">
        <v>938</v>
      </c>
      <c r="B620" s="142"/>
    </row>
    <row r="621" spans="1:2" ht="13.5">
      <c r="A621" s="142" t="s">
        <v>939</v>
      </c>
      <c r="B621" s="142"/>
    </row>
    <row r="622" spans="1:2" ht="13.5">
      <c r="A622" s="142" t="s">
        <v>940</v>
      </c>
      <c r="B622" s="142"/>
    </row>
    <row r="623" spans="1:2" ht="13.5">
      <c r="A623" s="142" t="s">
        <v>941</v>
      </c>
      <c r="B623" s="142"/>
    </row>
    <row r="624" spans="1:2" ht="13.5">
      <c r="A624" s="142" t="s">
        <v>942</v>
      </c>
      <c r="B624" s="142"/>
    </row>
    <row r="625" spans="1:2" ht="13.5">
      <c r="A625" s="142" t="s">
        <v>943</v>
      </c>
      <c r="B625" s="142"/>
    </row>
    <row r="626" spans="1:2" ht="13.5">
      <c r="A626" s="142" t="s">
        <v>944</v>
      </c>
      <c r="B626" s="142"/>
    </row>
    <row r="627" spans="1:2" ht="13.5">
      <c r="A627" s="142" t="s">
        <v>945</v>
      </c>
      <c r="B627" s="142"/>
    </row>
    <row r="628" spans="1:2" ht="13.5">
      <c r="A628" s="142" t="s">
        <v>946</v>
      </c>
      <c r="B628" s="142"/>
    </row>
    <row r="629" spans="1:2" ht="13.5">
      <c r="A629" s="142" t="s">
        <v>947</v>
      </c>
      <c r="B629" s="142"/>
    </row>
    <row r="630" spans="1:2" ht="13.5">
      <c r="A630" s="142" t="s">
        <v>948</v>
      </c>
      <c r="B630" s="142"/>
    </row>
    <row r="631" spans="1:2" ht="13.5">
      <c r="A631" s="142" t="s">
        <v>949</v>
      </c>
      <c r="B631" s="142"/>
    </row>
    <row r="632" spans="1:2" ht="13.5">
      <c r="A632" s="142" t="s">
        <v>950</v>
      </c>
      <c r="B632" s="142"/>
    </row>
    <row r="633" spans="1:2" ht="13.5">
      <c r="A633" s="142" t="s">
        <v>951</v>
      </c>
      <c r="B633" s="142"/>
    </row>
    <row r="634" spans="1:2" ht="13.5">
      <c r="A634" s="142" t="s">
        <v>952</v>
      </c>
      <c r="B634" s="142"/>
    </row>
    <row r="635" spans="1:2" ht="13.5">
      <c r="A635" s="142" t="s">
        <v>953</v>
      </c>
      <c r="B635" s="142"/>
    </row>
    <row r="636" spans="1:2" ht="13.5">
      <c r="A636" s="142" t="s">
        <v>954</v>
      </c>
      <c r="B636" s="142"/>
    </row>
    <row r="637" spans="1:2" ht="13.5">
      <c r="A637" s="142" t="s">
        <v>955</v>
      </c>
      <c r="B637" s="142"/>
    </row>
    <row r="638" spans="1:2" ht="13.5">
      <c r="A638" s="142" t="s">
        <v>956</v>
      </c>
      <c r="B638" s="142"/>
    </row>
    <row r="639" spans="1:2" ht="13.5">
      <c r="A639" s="142" t="s">
        <v>957</v>
      </c>
      <c r="B639" s="142"/>
    </row>
    <row r="640" spans="1:2" ht="13.5">
      <c r="A640" s="142" t="s">
        <v>958</v>
      </c>
      <c r="B640" s="142"/>
    </row>
    <row r="641" spans="1:2" ht="13.5">
      <c r="A641" s="142" t="s">
        <v>959</v>
      </c>
      <c r="B641" s="142"/>
    </row>
    <row r="642" spans="1:2" ht="13.5">
      <c r="A642" s="142" t="s">
        <v>960</v>
      </c>
      <c r="B642" s="142"/>
    </row>
    <row r="643" spans="1:2" ht="13.5">
      <c r="A643" s="142" t="s">
        <v>961</v>
      </c>
      <c r="B643" s="142"/>
    </row>
    <row r="644" spans="1:2" ht="13.5">
      <c r="A644" s="144" t="s">
        <v>962</v>
      </c>
      <c r="B644" s="144"/>
    </row>
    <row r="645" spans="1:2" ht="13.5">
      <c r="A645" s="323" t="s">
        <v>2172</v>
      </c>
      <c r="B645" s="324"/>
    </row>
    <row r="646" spans="1:2" ht="13.5">
      <c r="A646" s="156" t="s">
        <v>963</v>
      </c>
      <c r="B646" s="156"/>
    </row>
    <row r="647" spans="1:2" ht="13.5">
      <c r="A647" s="323" t="s">
        <v>2173</v>
      </c>
      <c r="B647" s="324"/>
    </row>
    <row r="648" spans="1:2" ht="13.5">
      <c r="A648" s="140" t="s">
        <v>964</v>
      </c>
      <c r="B648" s="140" t="s">
        <v>965</v>
      </c>
    </row>
    <row r="649" spans="1:2" ht="13.5">
      <c r="A649" s="142" t="s">
        <v>966</v>
      </c>
      <c r="B649" s="142" t="s">
        <v>967</v>
      </c>
    </row>
    <row r="650" spans="1:2" ht="13.5">
      <c r="A650" s="142" t="s">
        <v>968</v>
      </c>
      <c r="B650" s="142" t="s">
        <v>969</v>
      </c>
    </row>
    <row r="651" spans="1:2" ht="13.5">
      <c r="A651" s="142" t="s">
        <v>970</v>
      </c>
      <c r="B651" s="142" t="s">
        <v>971</v>
      </c>
    </row>
    <row r="652" spans="1:2" ht="13.5">
      <c r="A652" s="142" t="s">
        <v>972</v>
      </c>
      <c r="B652" s="142" t="s">
        <v>973</v>
      </c>
    </row>
    <row r="653" spans="1:2" ht="13.5">
      <c r="A653" s="142" t="s">
        <v>974</v>
      </c>
      <c r="B653" s="142" t="s">
        <v>975</v>
      </c>
    </row>
    <row r="654" spans="1:2" ht="13.5">
      <c r="A654" s="142" t="s">
        <v>976</v>
      </c>
      <c r="B654" s="142" t="s">
        <v>977</v>
      </c>
    </row>
    <row r="655" spans="1:2" ht="13.5">
      <c r="A655" s="142" t="s">
        <v>978</v>
      </c>
      <c r="B655" s="142" t="s">
        <v>979</v>
      </c>
    </row>
    <row r="656" spans="1:2" ht="13.5">
      <c r="A656" s="142" t="s">
        <v>980</v>
      </c>
      <c r="B656" s="142" t="s">
        <v>981</v>
      </c>
    </row>
    <row r="657" spans="1:2" ht="13.5">
      <c r="A657" s="142" t="s">
        <v>982</v>
      </c>
      <c r="B657" s="142" t="s">
        <v>983</v>
      </c>
    </row>
    <row r="658" spans="1:2" ht="13.5">
      <c r="A658" s="142" t="s">
        <v>984</v>
      </c>
      <c r="B658" s="142" t="s">
        <v>985</v>
      </c>
    </row>
    <row r="659" spans="1:2" ht="13.5">
      <c r="A659" s="142" t="s">
        <v>986</v>
      </c>
      <c r="B659" s="142" t="s">
        <v>987</v>
      </c>
    </row>
    <row r="660" spans="1:2" ht="13.5">
      <c r="A660" s="142" t="s">
        <v>988</v>
      </c>
      <c r="B660" s="142" t="s">
        <v>989</v>
      </c>
    </row>
    <row r="661" spans="1:2" ht="13.5">
      <c r="A661" s="142" t="s">
        <v>990</v>
      </c>
      <c r="B661" s="142" t="s">
        <v>991</v>
      </c>
    </row>
    <row r="662" spans="1:2" ht="13.5">
      <c r="A662" s="142" t="s">
        <v>992</v>
      </c>
      <c r="B662" s="142" t="s">
        <v>993</v>
      </c>
    </row>
    <row r="663" spans="1:2" ht="13.5">
      <c r="A663" s="142" t="s">
        <v>994</v>
      </c>
      <c r="B663" s="142" t="s">
        <v>788</v>
      </c>
    </row>
    <row r="664" spans="1:2" ht="13.5">
      <c r="A664" s="142" t="s">
        <v>995</v>
      </c>
      <c r="B664" s="142" t="s">
        <v>996</v>
      </c>
    </row>
    <row r="665" spans="1:2" ht="13.5">
      <c r="A665" s="142" t="s">
        <v>997</v>
      </c>
      <c r="B665" s="142" t="s">
        <v>998</v>
      </c>
    </row>
    <row r="666" spans="1:2" ht="13.5">
      <c r="A666" s="142" t="s">
        <v>999</v>
      </c>
      <c r="B666" s="142" t="s">
        <v>1000</v>
      </c>
    </row>
    <row r="667" spans="1:2" ht="13.5">
      <c r="A667" s="142" t="s">
        <v>1001</v>
      </c>
      <c r="B667" s="142" t="s">
        <v>1002</v>
      </c>
    </row>
    <row r="668" spans="1:2" ht="13.5">
      <c r="A668" s="142" t="s">
        <v>1003</v>
      </c>
      <c r="B668" s="142" t="s">
        <v>1004</v>
      </c>
    </row>
    <row r="669" spans="1:2" ht="13.5">
      <c r="A669" s="142" t="s">
        <v>1005</v>
      </c>
      <c r="B669" s="142" t="s">
        <v>1006</v>
      </c>
    </row>
    <row r="670" spans="1:2" ht="13.5">
      <c r="A670" s="142" t="s">
        <v>1007</v>
      </c>
      <c r="B670" s="142" t="s">
        <v>171</v>
      </c>
    </row>
    <row r="671" spans="1:2" ht="13.5">
      <c r="A671" s="142" t="s">
        <v>1008</v>
      </c>
      <c r="B671" s="142" t="s">
        <v>1009</v>
      </c>
    </row>
    <row r="672" spans="1:2" ht="13.5">
      <c r="A672" s="142" t="s">
        <v>1010</v>
      </c>
      <c r="B672" s="142" t="s">
        <v>1011</v>
      </c>
    </row>
    <row r="673" spans="1:2" ht="13.5">
      <c r="A673" s="142" t="s">
        <v>1012</v>
      </c>
      <c r="B673" s="142" t="s">
        <v>1013</v>
      </c>
    </row>
    <row r="674" spans="1:2" ht="13.5">
      <c r="A674" s="142" t="s">
        <v>1014</v>
      </c>
      <c r="B674" s="142" t="s">
        <v>1015</v>
      </c>
    </row>
    <row r="675" spans="1:2" ht="13.5">
      <c r="A675" s="142" t="s">
        <v>1016</v>
      </c>
      <c r="B675" s="142" t="s">
        <v>1017</v>
      </c>
    </row>
    <row r="676" spans="1:2" ht="13.5">
      <c r="A676" s="142" t="s">
        <v>1018</v>
      </c>
      <c r="B676" s="142" t="s">
        <v>1019</v>
      </c>
    </row>
    <row r="677" spans="1:2" ht="13.5">
      <c r="A677" s="142" t="s">
        <v>1020</v>
      </c>
      <c r="B677" s="142" t="s">
        <v>1021</v>
      </c>
    </row>
    <row r="678" spans="1:2" ht="13.5">
      <c r="A678" s="142"/>
      <c r="B678" s="142" t="s">
        <v>984</v>
      </c>
    </row>
    <row r="679" spans="1:2" ht="13.5">
      <c r="A679" s="142"/>
      <c r="B679" s="142" t="s">
        <v>516</v>
      </c>
    </row>
    <row r="680" spans="1:2" ht="13.5">
      <c r="A680" s="142"/>
      <c r="B680" s="142" t="s">
        <v>1022</v>
      </c>
    </row>
    <row r="681" spans="1:2" ht="13.5">
      <c r="A681" s="142"/>
      <c r="B681" s="142" t="s">
        <v>1023</v>
      </c>
    </row>
    <row r="682" spans="1:2" ht="13.5">
      <c r="A682" s="142"/>
      <c r="B682" s="142" t="s">
        <v>1024</v>
      </c>
    </row>
    <row r="683" spans="1:2" ht="13.5">
      <c r="A683" s="142"/>
      <c r="B683" s="142" t="s">
        <v>1025</v>
      </c>
    </row>
    <row r="684" spans="1:2" ht="13.5">
      <c r="A684" s="142"/>
      <c r="B684" s="142" t="s">
        <v>1026</v>
      </c>
    </row>
    <row r="685" spans="1:2" ht="13.5">
      <c r="A685" s="142"/>
      <c r="B685" s="142" t="s">
        <v>1027</v>
      </c>
    </row>
    <row r="686" spans="1:2" ht="13.5">
      <c r="A686" s="142"/>
      <c r="B686" s="142" t="s">
        <v>1028</v>
      </c>
    </row>
    <row r="687" spans="1:2" ht="13.5">
      <c r="A687" s="142"/>
      <c r="B687" s="142" t="s">
        <v>1029</v>
      </c>
    </row>
    <row r="688" spans="1:2" ht="13.5">
      <c r="A688" s="142"/>
      <c r="B688" s="142" t="s">
        <v>1030</v>
      </c>
    </row>
    <row r="689" spans="1:2" ht="13.5">
      <c r="A689" s="142"/>
      <c r="B689" s="142" t="s">
        <v>1031</v>
      </c>
    </row>
    <row r="690" spans="1:2" ht="13.5">
      <c r="A690" s="142"/>
      <c r="B690" s="142" t="s">
        <v>1032</v>
      </c>
    </row>
    <row r="691" spans="1:2" ht="13.5">
      <c r="A691" s="142"/>
      <c r="B691" s="142" t="s">
        <v>1033</v>
      </c>
    </row>
    <row r="692" spans="1:2" ht="13.5">
      <c r="A692" s="142"/>
      <c r="B692" s="142" t="s">
        <v>1034</v>
      </c>
    </row>
    <row r="693" spans="1:2" ht="13.5">
      <c r="A693" s="142"/>
      <c r="B693" s="142" t="s">
        <v>1035</v>
      </c>
    </row>
    <row r="694" spans="1:2" ht="13.5">
      <c r="A694" s="144"/>
      <c r="B694" s="144" t="s">
        <v>1036</v>
      </c>
    </row>
    <row r="695" spans="1:2" ht="13.5">
      <c r="A695" s="323" t="s">
        <v>2174</v>
      </c>
      <c r="B695" s="324"/>
    </row>
    <row r="696" spans="1:2" ht="13.5">
      <c r="A696" s="140" t="s">
        <v>1037</v>
      </c>
      <c r="B696" s="140"/>
    </row>
    <row r="697" spans="1:2" ht="13.5">
      <c r="A697" s="142" t="s">
        <v>1038</v>
      </c>
      <c r="B697" s="142"/>
    </row>
    <row r="698" spans="1:2" ht="13.5">
      <c r="A698" s="142" t="s">
        <v>1039</v>
      </c>
      <c r="B698" s="142"/>
    </row>
    <row r="699" spans="1:2" ht="13.5">
      <c r="A699" s="144" t="s">
        <v>1040</v>
      </c>
      <c r="B699" s="144"/>
    </row>
    <row r="700" spans="1:2" ht="13.5">
      <c r="A700" s="323" t="s">
        <v>2175</v>
      </c>
      <c r="B700" s="324"/>
    </row>
    <row r="701" spans="1:2" ht="13.5">
      <c r="A701" s="140" t="s">
        <v>1041</v>
      </c>
      <c r="B701" s="140" t="s">
        <v>1042</v>
      </c>
    </row>
    <row r="702" spans="1:2" ht="13.5">
      <c r="A702" s="144"/>
      <c r="B702" s="144" t="s">
        <v>1043</v>
      </c>
    </row>
    <row r="703" spans="1:2" ht="13.5">
      <c r="A703" s="323" t="s">
        <v>2176</v>
      </c>
      <c r="B703" s="324"/>
    </row>
    <row r="704" spans="1:2" ht="13.5">
      <c r="A704" s="156" t="s">
        <v>1044</v>
      </c>
      <c r="B704" s="156"/>
    </row>
    <row r="705" spans="1:2" ht="13.5">
      <c r="A705" s="323" t="s">
        <v>2177</v>
      </c>
      <c r="B705" s="324"/>
    </row>
    <row r="706" spans="1:2" ht="13.5">
      <c r="A706" s="140" t="s">
        <v>1045</v>
      </c>
      <c r="B706" s="140" t="s">
        <v>1046</v>
      </c>
    </row>
    <row r="707" spans="1:2" ht="13.5">
      <c r="A707" s="142" t="s">
        <v>1047</v>
      </c>
      <c r="B707" s="142"/>
    </row>
    <row r="708" spans="1:2" ht="13.5">
      <c r="A708" s="142" t="s">
        <v>1048</v>
      </c>
      <c r="B708" s="142"/>
    </row>
    <row r="709" spans="1:2" ht="13.5">
      <c r="A709" s="142" t="s">
        <v>1049</v>
      </c>
      <c r="B709" s="142"/>
    </row>
    <row r="710" spans="1:2" ht="13.5">
      <c r="A710" s="142" t="s">
        <v>1050</v>
      </c>
      <c r="B710" s="142"/>
    </row>
    <row r="711" spans="1:2" ht="13.5">
      <c r="A711" s="142" t="s">
        <v>1051</v>
      </c>
      <c r="B711" s="142"/>
    </row>
    <row r="712" spans="1:2" ht="13.5">
      <c r="A712" s="142" t="s">
        <v>1052</v>
      </c>
      <c r="B712" s="142"/>
    </row>
    <row r="713" spans="1:2" ht="13.5">
      <c r="A713" s="142" t="s">
        <v>1053</v>
      </c>
      <c r="B713" s="142"/>
    </row>
    <row r="714" spans="1:2" ht="13.5">
      <c r="A714" s="142" t="s">
        <v>1054</v>
      </c>
      <c r="B714" s="142"/>
    </row>
    <row r="715" spans="1:2" ht="13.5">
      <c r="A715" s="142" t="s">
        <v>1055</v>
      </c>
      <c r="B715" s="142"/>
    </row>
    <row r="716" spans="1:2" ht="13.5">
      <c r="A716" s="142" t="s">
        <v>1056</v>
      </c>
      <c r="B716" s="142"/>
    </row>
    <row r="717" spans="1:2" ht="13.5">
      <c r="A717" s="142" t="s">
        <v>1057</v>
      </c>
      <c r="B717" s="142"/>
    </row>
    <row r="718" spans="1:2" ht="13.5">
      <c r="A718" s="142" t="s">
        <v>1058</v>
      </c>
      <c r="B718" s="142"/>
    </row>
    <row r="719" spans="1:2" ht="13.5">
      <c r="A719" s="142" t="s">
        <v>1059</v>
      </c>
      <c r="B719" s="142"/>
    </row>
    <row r="720" spans="1:2" ht="13.5">
      <c r="A720" s="144" t="s">
        <v>1060</v>
      </c>
      <c r="B720" s="144"/>
    </row>
    <row r="721" spans="1:2" ht="13.5">
      <c r="A721" s="323" t="s">
        <v>2178</v>
      </c>
      <c r="B721" s="324"/>
    </row>
    <row r="722" spans="1:2" ht="13.5">
      <c r="A722" s="140" t="s">
        <v>1061</v>
      </c>
      <c r="B722" s="140" t="s">
        <v>1062</v>
      </c>
    </row>
    <row r="723" spans="1:2" ht="13.5">
      <c r="A723" s="142" t="s">
        <v>1063</v>
      </c>
      <c r="B723" s="142" t="s">
        <v>1064</v>
      </c>
    </row>
    <row r="724" spans="1:2" ht="13.5">
      <c r="A724" s="142" t="s">
        <v>1065</v>
      </c>
      <c r="B724" s="142" t="s">
        <v>1066</v>
      </c>
    </row>
    <row r="725" spans="1:2" ht="13.5">
      <c r="A725" s="142" t="s">
        <v>1067</v>
      </c>
      <c r="B725" s="142"/>
    </row>
    <row r="726" spans="1:2" ht="13.5">
      <c r="A726" s="144" t="s">
        <v>1068</v>
      </c>
      <c r="B726" s="144"/>
    </row>
    <row r="727" spans="1:2" ht="13.5">
      <c r="A727" s="323" t="s">
        <v>2179</v>
      </c>
      <c r="B727" s="324"/>
    </row>
    <row r="728" spans="1:2" ht="13.5">
      <c r="A728" s="140" t="s">
        <v>1070</v>
      </c>
      <c r="B728" s="140" t="s">
        <v>1071</v>
      </c>
    </row>
    <row r="729" spans="1:2" ht="13.5">
      <c r="A729" s="142" t="s">
        <v>1072</v>
      </c>
      <c r="B729" s="142"/>
    </row>
    <row r="730" spans="1:2" ht="13.5">
      <c r="A730" s="142" t="s">
        <v>1073</v>
      </c>
      <c r="B730" s="142"/>
    </row>
    <row r="731" spans="1:2" ht="13.5">
      <c r="A731" s="142" t="s">
        <v>1074</v>
      </c>
      <c r="B731" s="142"/>
    </row>
    <row r="732" spans="1:2" ht="13.5">
      <c r="A732" s="142" t="s">
        <v>1075</v>
      </c>
      <c r="B732" s="142"/>
    </row>
    <row r="733" spans="1:2" ht="13.5">
      <c r="A733" s="142" t="s">
        <v>1076</v>
      </c>
      <c r="B733" s="142"/>
    </row>
    <row r="734" spans="1:2" ht="13.5">
      <c r="A734" s="142" t="s">
        <v>1077</v>
      </c>
      <c r="B734" s="142"/>
    </row>
    <row r="735" spans="1:2" ht="13.5">
      <c r="A735" s="142" t="s">
        <v>1078</v>
      </c>
      <c r="B735" s="142"/>
    </row>
    <row r="736" spans="1:2" ht="13.5">
      <c r="A736" s="142" t="s">
        <v>1079</v>
      </c>
      <c r="B736" s="142"/>
    </row>
    <row r="737" spans="1:2" ht="13.5">
      <c r="A737" s="142" t="s">
        <v>1080</v>
      </c>
      <c r="B737" s="142"/>
    </row>
    <row r="738" spans="1:2" ht="13.5">
      <c r="A738" s="142" t="s">
        <v>1081</v>
      </c>
      <c r="B738" s="142"/>
    </row>
    <row r="739" spans="1:2" ht="13.5">
      <c r="A739" s="142" t="s">
        <v>1082</v>
      </c>
      <c r="B739" s="142"/>
    </row>
    <row r="740" spans="1:2" ht="13.5">
      <c r="A740" s="142" t="s">
        <v>1083</v>
      </c>
      <c r="B740" s="142"/>
    </row>
    <row r="741" spans="1:2" ht="13.5">
      <c r="A741" s="142" t="s">
        <v>1084</v>
      </c>
      <c r="B741" s="142"/>
    </row>
    <row r="742" spans="1:2" ht="13.5">
      <c r="A742" s="142" t="s">
        <v>1085</v>
      </c>
      <c r="B742" s="142"/>
    </row>
    <row r="743" spans="1:2" ht="13.5">
      <c r="A743" s="142" t="s">
        <v>1071</v>
      </c>
      <c r="B743" s="142"/>
    </row>
    <row r="744" spans="1:2" ht="13.5">
      <c r="A744" s="142" t="s">
        <v>1086</v>
      </c>
      <c r="B744" s="142"/>
    </row>
    <row r="745" spans="1:2" ht="13.5">
      <c r="A745" s="142" t="s">
        <v>1087</v>
      </c>
      <c r="B745" s="142"/>
    </row>
    <row r="746" spans="1:2" ht="13.5">
      <c r="A746" s="142" t="s">
        <v>1088</v>
      </c>
      <c r="B746" s="142"/>
    </row>
    <row r="747" spans="1:2" ht="13.5">
      <c r="A747" s="142" t="s">
        <v>1089</v>
      </c>
      <c r="B747" s="142"/>
    </row>
    <row r="748" spans="1:2" ht="13.5">
      <c r="A748" s="142" t="s">
        <v>1090</v>
      </c>
      <c r="B748" s="142"/>
    </row>
    <row r="749" spans="1:2" ht="13.5">
      <c r="A749" s="142" t="s">
        <v>1091</v>
      </c>
      <c r="B749" s="142"/>
    </row>
    <row r="750" spans="1:2" ht="13.5">
      <c r="A750" s="142" t="s">
        <v>1092</v>
      </c>
      <c r="B750" s="142"/>
    </row>
    <row r="751" spans="1:2" ht="13.5">
      <c r="A751" s="142" t="s">
        <v>1093</v>
      </c>
      <c r="B751" s="142"/>
    </row>
    <row r="752" spans="1:2" ht="13.5">
      <c r="A752" s="142" t="s">
        <v>1094</v>
      </c>
      <c r="B752" s="142"/>
    </row>
    <row r="753" spans="1:2" ht="13.5">
      <c r="A753" s="142" t="s">
        <v>1095</v>
      </c>
      <c r="B753" s="142"/>
    </row>
    <row r="754" spans="1:2" ht="13.5">
      <c r="A754" s="142" t="s">
        <v>1096</v>
      </c>
      <c r="B754" s="142"/>
    </row>
    <row r="755" spans="1:2" ht="13.5">
      <c r="A755" s="142" t="s">
        <v>1097</v>
      </c>
      <c r="B755" s="142"/>
    </row>
    <row r="756" spans="1:2" ht="13.5">
      <c r="A756" s="144" t="s">
        <v>1098</v>
      </c>
      <c r="B756" s="144"/>
    </row>
    <row r="757" spans="1:2" ht="13.5">
      <c r="A757" s="323" t="s">
        <v>2172</v>
      </c>
      <c r="B757" s="324"/>
    </row>
    <row r="758" spans="1:2" ht="13.5">
      <c r="A758" s="140" t="s">
        <v>1099</v>
      </c>
      <c r="B758" s="140" t="s">
        <v>1100</v>
      </c>
    </row>
    <row r="759" spans="1:2" ht="13.5">
      <c r="A759" s="142" t="s">
        <v>1101</v>
      </c>
      <c r="B759" s="142" t="s">
        <v>1102</v>
      </c>
    </row>
    <row r="760" spans="1:2" ht="13.5">
      <c r="A760" s="142" t="s">
        <v>1103</v>
      </c>
      <c r="B760" s="142" t="s">
        <v>1104</v>
      </c>
    </row>
    <row r="761" spans="1:2" ht="13.5">
      <c r="A761" s="142" t="s">
        <v>1105</v>
      </c>
      <c r="B761" s="142" t="s">
        <v>1106</v>
      </c>
    </row>
    <row r="762" spans="1:2" ht="13.5">
      <c r="A762" s="142" t="s">
        <v>1107</v>
      </c>
      <c r="B762" s="142" t="s">
        <v>1108</v>
      </c>
    </row>
    <row r="763" spans="1:2" ht="13.5">
      <c r="A763" s="142" t="s">
        <v>1109</v>
      </c>
      <c r="B763" s="142"/>
    </row>
    <row r="764" spans="1:2" ht="13.5">
      <c r="A764" s="142" t="s">
        <v>1110</v>
      </c>
      <c r="B764" s="142"/>
    </row>
    <row r="765" spans="1:2" ht="13.5">
      <c r="A765" s="142" t="s">
        <v>1111</v>
      </c>
      <c r="B765" s="142"/>
    </row>
    <row r="766" spans="1:2" ht="13.5">
      <c r="A766" s="142" t="s">
        <v>1112</v>
      </c>
      <c r="B766" s="142"/>
    </row>
    <row r="767" spans="1:2" ht="13.5">
      <c r="A767" s="142" t="s">
        <v>1113</v>
      </c>
      <c r="B767" s="142"/>
    </row>
    <row r="768" spans="1:2" ht="13.5">
      <c r="A768" s="142" t="s">
        <v>1114</v>
      </c>
      <c r="B768" s="142"/>
    </row>
    <row r="769" spans="1:2" ht="13.5">
      <c r="A769" s="142" t="s">
        <v>1115</v>
      </c>
      <c r="B769" s="142"/>
    </row>
    <row r="770" spans="1:2" ht="13.5">
      <c r="A770" s="142" t="s">
        <v>1116</v>
      </c>
      <c r="B770" s="142"/>
    </row>
    <row r="771" spans="1:2" ht="13.5">
      <c r="A771" s="142" t="s">
        <v>1117</v>
      </c>
      <c r="B771" s="142"/>
    </row>
    <row r="772" spans="1:2" ht="13.5">
      <c r="A772" s="142" t="s">
        <v>1118</v>
      </c>
      <c r="B772" s="142"/>
    </row>
    <row r="773" spans="1:2" ht="13.5">
      <c r="A773" s="142" t="s">
        <v>1119</v>
      </c>
      <c r="B773" s="142"/>
    </row>
    <row r="774" spans="1:2" ht="13.5">
      <c r="A774" s="142" t="s">
        <v>1120</v>
      </c>
      <c r="B774" s="142"/>
    </row>
    <row r="775" spans="1:2" ht="13.5">
      <c r="A775" s="142" t="s">
        <v>1121</v>
      </c>
      <c r="B775" s="142"/>
    </row>
    <row r="776" spans="1:2" ht="13.5">
      <c r="A776" s="142" t="s">
        <v>1122</v>
      </c>
      <c r="B776" s="142"/>
    </row>
    <row r="777" spans="1:2" ht="13.5">
      <c r="A777" s="144" t="s">
        <v>1123</v>
      </c>
      <c r="B777" s="144"/>
    </row>
    <row r="778" spans="1:2" ht="13.5">
      <c r="A778" s="323" t="s">
        <v>2180</v>
      </c>
      <c r="B778" s="324"/>
    </row>
    <row r="779" spans="1:2" ht="13.5">
      <c r="A779" s="140" t="s">
        <v>1125</v>
      </c>
      <c r="B779" s="140"/>
    </row>
    <row r="780" spans="1:2" ht="13.5">
      <c r="A780" s="142" t="s">
        <v>1126</v>
      </c>
      <c r="B780" s="142"/>
    </row>
    <row r="781" spans="1:2" ht="13.5">
      <c r="A781" s="142" t="s">
        <v>1127</v>
      </c>
      <c r="B781" s="142"/>
    </row>
    <row r="782" spans="1:2" ht="13.5">
      <c r="A782" s="142" t="s">
        <v>1128</v>
      </c>
      <c r="B782" s="142"/>
    </row>
    <row r="783" spans="1:2" ht="13.5">
      <c r="A783" s="142" t="s">
        <v>1129</v>
      </c>
      <c r="B783" s="142"/>
    </row>
    <row r="784" spans="1:2" ht="13.5">
      <c r="A784" s="142" t="s">
        <v>1130</v>
      </c>
      <c r="B784" s="142"/>
    </row>
    <row r="785" spans="1:2" ht="13.5">
      <c r="A785" s="142" t="s">
        <v>1131</v>
      </c>
      <c r="B785" s="142"/>
    </row>
    <row r="786" spans="1:2" ht="13.5">
      <c r="A786" s="142" t="s">
        <v>1132</v>
      </c>
      <c r="B786" s="142"/>
    </row>
    <row r="787" spans="1:2" ht="13.5">
      <c r="A787" s="142" t="s">
        <v>1133</v>
      </c>
      <c r="B787" s="142"/>
    </row>
    <row r="788" spans="1:2" ht="13.5">
      <c r="A788" s="142" t="s">
        <v>1134</v>
      </c>
      <c r="B788" s="142"/>
    </row>
    <row r="789" spans="1:2" ht="13.5">
      <c r="A789" s="142" t="s">
        <v>1135</v>
      </c>
      <c r="B789" s="142"/>
    </row>
    <row r="790" spans="1:2" ht="13.5">
      <c r="A790" s="142" t="s">
        <v>1136</v>
      </c>
      <c r="B790" s="142"/>
    </row>
    <row r="791" spans="1:2" ht="13.5">
      <c r="A791" s="142" t="s">
        <v>1137</v>
      </c>
      <c r="B791" s="142"/>
    </row>
    <row r="792" spans="1:2" ht="13.5">
      <c r="A792" s="142" t="s">
        <v>1138</v>
      </c>
      <c r="B792" s="142"/>
    </row>
    <row r="793" spans="1:2" ht="13.5">
      <c r="A793" s="142" t="s">
        <v>1139</v>
      </c>
      <c r="B793" s="142"/>
    </row>
    <row r="794" spans="1:2" ht="13.5">
      <c r="A794" s="142" t="s">
        <v>1140</v>
      </c>
      <c r="B794" s="142"/>
    </row>
    <row r="795" spans="1:2" ht="13.5">
      <c r="A795" s="142" t="s">
        <v>1141</v>
      </c>
      <c r="B795" s="142"/>
    </row>
    <row r="796" spans="1:2" ht="13.5">
      <c r="A796" s="142" t="s">
        <v>1142</v>
      </c>
      <c r="B796" s="142"/>
    </row>
    <row r="797" spans="1:2" ht="13.5">
      <c r="A797" s="142" t="s">
        <v>1143</v>
      </c>
      <c r="B797" s="142"/>
    </row>
    <row r="798" spans="1:2" ht="13.5">
      <c r="A798" s="142" t="s">
        <v>1144</v>
      </c>
      <c r="B798" s="142"/>
    </row>
    <row r="799" spans="1:2" ht="13.5">
      <c r="A799" s="142" t="s">
        <v>1145</v>
      </c>
      <c r="B799" s="142"/>
    </row>
    <row r="800" spans="1:2" ht="13.5">
      <c r="A800" s="142" t="s">
        <v>1146</v>
      </c>
      <c r="B800" s="142"/>
    </row>
    <row r="801" spans="1:2" ht="13.5">
      <c r="A801" s="142" t="s">
        <v>1147</v>
      </c>
      <c r="B801" s="142"/>
    </row>
    <row r="802" spans="1:2" ht="13.5">
      <c r="A802" s="144" t="s">
        <v>1148</v>
      </c>
      <c r="B802" s="144"/>
    </row>
    <row r="803" spans="1:2" ht="13.5">
      <c r="A803" s="323" t="s">
        <v>2181</v>
      </c>
      <c r="B803" s="324"/>
    </row>
    <row r="804" spans="1:2" ht="13.5">
      <c r="A804" s="140" t="s">
        <v>1150</v>
      </c>
      <c r="B804" s="140" t="s">
        <v>1151</v>
      </c>
    </row>
    <row r="805" spans="1:2" ht="13.5">
      <c r="A805" s="142" t="s">
        <v>1152</v>
      </c>
      <c r="B805" s="142" t="s">
        <v>1153</v>
      </c>
    </row>
    <row r="806" spans="1:2" ht="13.5">
      <c r="A806" s="142" t="s">
        <v>1154</v>
      </c>
      <c r="B806" s="142" t="s">
        <v>1155</v>
      </c>
    </row>
    <row r="807" spans="1:2" ht="13.5">
      <c r="A807" s="142" t="s">
        <v>1156</v>
      </c>
      <c r="B807" s="142" t="s">
        <v>1157</v>
      </c>
    </row>
    <row r="808" spans="1:2" ht="13.5">
      <c r="A808" s="142" t="s">
        <v>1158</v>
      </c>
      <c r="B808" s="142" t="s">
        <v>1159</v>
      </c>
    </row>
    <row r="809" spans="1:2" ht="13.5">
      <c r="A809" s="142" t="s">
        <v>1160</v>
      </c>
      <c r="B809" s="142" t="s">
        <v>1161</v>
      </c>
    </row>
    <row r="810" spans="1:2" ht="13.5">
      <c r="A810" s="142" t="s">
        <v>1162</v>
      </c>
      <c r="B810" s="142" t="s">
        <v>1163</v>
      </c>
    </row>
    <row r="811" spans="1:2" ht="13.5">
      <c r="A811" s="142" t="s">
        <v>1164</v>
      </c>
      <c r="B811" s="142" t="s">
        <v>1165</v>
      </c>
    </row>
    <row r="812" spans="1:2" ht="13.5">
      <c r="A812" s="142" t="s">
        <v>1166</v>
      </c>
      <c r="B812" s="142" t="s">
        <v>1167</v>
      </c>
    </row>
    <row r="813" spans="1:2" ht="13.5">
      <c r="A813" s="142" t="s">
        <v>1168</v>
      </c>
      <c r="B813" s="142" t="s">
        <v>1169</v>
      </c>
    </row>
    <row r="814" spans="1:2" ht="13.5">
      <c r="A814" s="142" t="s">
        <v>1170</v>
      </c>
      <c r="B814" s="142" t="s">
        <v>1171</v>
      </c>
    </row>
    <row r="815" spans="1:2" ht="13.5">
      <c r="A815" s="142" t="s">
        <v>1172</v>
      </c>
      <c r="B815" s="142"/>
    </row>
    <row r="816" spans="1:2" ht="13.5">
      <c r="A816" s="142" t="s">
        <v>1173</v>
      </c>
      <c r="B816" s="142"/>
    </row>
    <row r="817" spans="1:2" ht="13.5">
      <c r="A817" s="142" t="s">
        <v>1174</v>
      </c>
      <c r="B817" s="142"/>
    </row>
    <row r="818" spans="1:2" ht="13.5">
      <c r="A818" s="142" t="s">
        <v>1175</v>
      </c>
      <c r="B818" s="142"/>
    </row>
    <row r="819" spans="1:2" ht="13.5">
      <c r="A819" s="142" t="s">
        <v>1176</v>
      </c>
      <c r="B819" s="142"/>
    </row>
    <row r="820" spans="1:2" ht="13.5">
      <c r="A820" s="142" t="s">
        <v>1177</v>
      </c>
      <c r="B820" s="142"/>
    </row>
    <row r="821" spans="1:2" ht="13.5">
      <c r="A821" s="142" t="s">
        <v>1178</v>
      </c>
      <c r="B821" s="142"/>
    </row>
    <row r="822" spans="1:2" ht="13.5">
      <c r="A822" s="142" t="s">
        <v>1179</v>
      </c>
      <c r="B822" s="142"/>
    </row>
    <row r="823" spans="1:2" ht="13.5">
      <c r="A823" s="142" t="s">
        <v>1180</v>
      </c>
      <c r="B823" s="142"/>
    </row>
    <row r="824" spans="1:2" ht="13.5">
      <c r="A824" s="142" t="s">
        <v>1181</v>
      </c>
      <c r="B824" s="142"/>
    </row>
    <row r="825" spans="1:2" ht="13.5">
      <c r="A825" s="142" t="s">
        <v>1182</v>
      </c>
      <c r="B825" s="142"/>
    </row>
    <row r="826" spans="1:2" ht="13.5">
      <c r="A826" s="142" t="s">
        <v>1183</v>
      </c>
      <c r="B826" s="142"/>
    </row>
    <row r="827" spans="1:2" ht="13.5">
      <c r="A827" s="142" t="s">
        <v>1184</v>
      </c>
      <c r="B827" s="142"/>
    </row>
    <row r="828" spans="1:2" ht="13.5">
      <c r="A828" s="142" t="s">
        <v>1185</v>
      </c>
      <c r="B828" s="142"/>
    </row>
    <row r="829" spans="1:2" ht="13.5">
      <c r="A829" s="142" t="s">
        <v>276</v>
      </c>
      <c r="B829" s="142"/>
    </row>
    <row r="830" spans="1:2" ht="13.5">
      <c r="A830" s="142" t="s">
        <v>1186</v>
      </c>
      <c r="B830" s="142"/>
    </row>
    <row r="831" spans="1:2" ht="13.5">
      <c r="A831" s="144" t="s">
        <v>1187</v>
      </c>
      <c r="B831" s="144"/>
    </row>
    <row r="832" spans="1:2" ht="13.5">
      <c r="A832" s="323" t="s">
        <v>2182</v>
      </c>
      <c r="B832" s="324"/>
    </row>
    <row r="833" spans="1:2" ht="13.5">
      <c r="A833" s="140" t="s">
        <v>1188</v>
      </c>
      <c r="B833" s="140" t="s">
        <v>1189</v>
      </c>
    </row>
    <row r="834" spans="1:2" ht="13.5">
      <c r="A834" s="142" t="s">
        <v>1190</v>
      </c>
      <c r="B834" s="142" t="s">
        <v>1191</v>
      </c>
    </row>
    <row r="835" spans="1:2" ht="13.5">
      <c r="A835" s="142" t="s">
        <v>1192</v>
      </c>
      <c r="B835" s="142" t="s">
        <v>1193</v>
      </c>
    </row>
    <row r="836" spans="1:2" ht="13.5">
      <c r="A836" s="142" t="s">
        <v>1194</v>
      </c>
      <c r="B836" s="142" t="s">
        <v>1195</v>
      </c>
    </row>
    <row r="837" spans="1:2" ht="13.5">
      <c r="A837" s="142" t="s">
        <v>1196</v>
      </c>
      <c r="B837" s="142" t="s">
        <v>1197</v>
      </c>
    </row>
    <row r="838" spans="1:2" ht="13.5">
      <c r="A838" s="142" t="s">
        <v>1198</v>
      </c>
      <c r="B838" s="142" t="s">
        <v>1199</v>
      </c>
    </row>
    <row r="839" spans="1:2" ht="13.5">
      <c r="A839" s="142" t="s">
        <v>1200</v>
      </c>
      <c r="B839" s="142" t="s">
        <v>1201</v>
      </c>
    </row>
    <row r="840" spans="1:2" ht="13.5">
      <c r="A840" s="142" t="s">
        <v>1202</v>
      </c>
      <c r="B840" s="142" t="s">
        <v>1203</v>
      </c>
    </row>
    <row r="841" spans="1:2" ht="13.5">
      <c r="A841" s="142" t="s">
        <v>1204</v>
      </c>
      <c r="B841" s="142" t="s">
        <v>1205</v>
      </c>
    </row>
    <row r="842" spans="1:2" ht="13.5">
      <c r="A842" s="142" t="s">
        <v>1206</v>
      </c>
      <c r="B842" s="142" t="s">
        <v>1207</v>
      </c>
    </row>
    <row r="843" spans="1:2" ht="13.5">
      <c r="A843" s="142" t="s">
        <v>1208</v>
      </c>
      <c r="B843" s="142" t="s">
        <v>1209</v>
      </c>
    </row>
    <row r="844" spans="1:2" ht="13.5">
      <c r="A844" s="142" t="s">
        <v>1210</v>
      </c>
      <c r="B844" s="142" t="s">
        <v>1211</v>
      </c>
    </row>
    <row r="845" spans="1:2" ht="13.5">
      <c r="A845" s="142" t="s">
        <v>1212</v>
      </c>
      <c r="B845" s="142" t="s">
        <v>1213</v>
      </c>
    </row>
    <row r="846" spans="1:2" ht="13.5">
      <c r="A846" s="142" t="s">
        <v>1214</v>
      </c>
      <c r="B846" s="142" t="s">
        <v>1215</v>
      </c>
    </row>
    <row r="847" spans="1:2" ht="13.5">
      <c r="A847" s="142" t="s">
        <v>1215</v>
      </c>
      <c r="B847" s="142" t="s">
        <v>1216</v>
      </c>
    </row>
    <row r="848" spans="1:2" ht="13.5">
      <c r="A848" s="142" t="s">
        <v>1217</v>
      </c>
      <c r="B848" s="142"/>
    </row>
    <row r="849" spans="1:2" ht="13.5">
      <c r="A849" s="142" t="s">
        <v>1218</v>
      </c>
      <c r="B849" s="142"/>
    </row>
    <row r="850" spans="1:2" ht="13.5">
      <c r="A850" s="142" t="s">
        <v>1219</v>
      </c>
      <c r="B850" s="142"/>
    </row>
    <row r="851" spans="1:2" ht="13.5">
      <c r="A851" s="144" t="s">
        <v>1220</v>
      </c>
      <c r="B851" s="144"/>
    </row>
    <row r="852" spans="1:2" ht="13.5">
      <c r="A852" s="323" t="s">
        <v>2183</v>
      </c>
      <c r="B852" s="324"/>
    </row>
    <row r="853" spans="1:2" ht="13.5">
      <c r="A853" s="140" t="s">
        <v>1222</v>
      </c>
      <c r="B853" s="140"/>
    </row>
    <row r="854" spans="1:2" ht="13.5">
      <c r="A854" s="142" t="s">
        <v>1223</v>
      </c>
      <c r="B854" s="142"/>
    </row>
    <row r="855" spans="1:2" ht="13.5">
      <c r="A855" s="142" t="s">
        <v>1224</v>
      </c>
      <c r="B855" s="142"/>
    </row>
    <row r="856" spans="1:2" ht="13.5">
      <c r="A856" s="142" t="s">
        <v>1190</v>
      </c>
      <c r="B856" s="142"/>
    </row>
    <row r="857" spans="1:2" ht="13.5">
      <c r="A857" s="160" t="s">
        <v>1225</v>
      </c>
      <c r="B857" s="142"/>
    </row>
    <row r="858" spans="1:2" ht="13.5">
      <c r="A858" s="142" t="s">
        <v>1226</v>
      </c>
      <c r="B858" s="142"/>
    </row>
    <row r="859" spans="1:2" ht="13.5">
      <c r="A859" s="142" t="s">
        <v>1227</v>
      </c>
      <c r="B859" s="142"/>
    </row>
    <row r="860" spans="1:2" ht="13.5">
      <c r="A860" s="142" t="s">
        <v>1228</v>
      </c>
      <c r="B860" s="142"/>
    </row>
    <row r="861" spans="1:2" ht="13.5">
      <c r="A861" s="142" t="s">
        <v>1229</v>
      </c>
      <c r="B861" s="142"/>
    </row>
    <row r="862" spans="1:2" ht="13.5">
      <c r="A862" s="142" t="s">
        <v>1230</v>
      </c>
      <c r="B862" s="142"/>
    </row>
    <row r="863" spans="1:2" ht="13.5">
      <c r="A863" s="142" t="s">
        <v>1231</v>
      </c>
      <c r="B863" s="142"/>
    </row>
    <row r="864" spans="1:2" ht="13.5">
      <c r="A864" s="142" t="s">
        <v>1232</v>
      </c>
      <c r="B864" s="142"/>
    </row>
    <row r="865" spans="1:2" ht="13.5">
      <c r="A865" s="142" t="s">
        <v>1233</v>
      </c>
      <c r="B865" s="142"/>
    </row>
    <row r="866" spans="1:2" ht="13.5">
      <c r="A866" s="142" t="s">
        <v>1234</v>
      </c>
      <c r="B866" s="142"/>
    </row>
    <row r="867" spans="1:2" ht="13.5">
      <c r="A867" s="142" t="s">
        <v>1235</v>
      </c>
      <c r="B867" s="142"/>
    </row>
    <row r="868" spans="1:2" ht="13.5">
      <c r="A868" s="142" t="s">
        <v>1236</v>
      </c>
      <c r="B868" s="142"/>
    </row>
    <row r="869" spans="1:2" ht="13.5">
      <c r="A869" s="144" t="s">
        <v>1237</v>
      </c>
      <c r="B869" s="144"/>
    </row>
    <row r="870" spans="1:2" ht="13.5">
      <c r="A870" s="323" t="s">
        <v>2184</v>
      </c>
      <c r="B870" s="324"/>
    </row>
    <row r="871" spans="1:2" ht="13.5">
      <c r="A871" s="156"/>
      <c r="B871" s="156" t="s">
        <v>1238</v>
      </c>
    </row>
    <row r="872" spans="1:2" ht="13.5">
      <c r="A872" s="323" t="s">
        <v>2185</v>
      </c>
      <c r="B872" s="324"/>
    </row>
    <row r="873" spans="1:2" ht="13.5">
      <c r="A873" s="156"/>
      <c r="B873" s="156" t="s">
        <v>1239</v>
      </c>
    </row>
    <row r="874" spans="1:2" ht="13.5">
      <c r="A874" s="323" t="s">
        <v>2186</v>
      </c>
      <c r="B874" s="324"/>
    </row>
    <row r="875" spans="1:2" ht="13.5">
      <c r="A875" s="140" t="s">
        <v>1241</v>
      </c>
      <c r="B875" s="140" t="s">
        <v>1242</v>
      </c>
    </row>
    <row r="876" spans="1:2" ht="13.5">
      <c r="A876" s="142" t="s">
        <v>1243</v>
      </c>
      <c r="B876" s="142" t="s">
        <v>1244</v>
      </c>
    </row>
    <row r="877" spans="1:2" ht="13.5">
      <c r="A877" s="142" t="s">
        <v>1245</v>
      </c>
      <c r="B877" s="142" t="s">
        <v>1246</v>
      </c>
    </row>
    <row r="878" spans="1:2" ht="13.5">
      <c r="A878" s="142" t="s">
        <v>1247</v>
      </c>
      <c r="B878" s="142" t="s">
        <v>1248</v>
      </c>
    </row>
    <row r="879" spans="1:2" ht="13.5">
      <c r="A879" s="142" t="s">
        <v>1249</v>
      </c>
      <c r="B879" s="142" t="s">
        <v>1250</v>
      </c>
    </row>
    <row r="880" spans="1:2" ht="13.5">
      <c r="A880" s="142" t="s">
        <v>1251</v>
      </c>
      <c r="B880" s="142" t="s">
        <v>1252</v>
      </c>
    </row>
    <row r="881" spans="1:2" ht="13.5">
      <c r="A881" s="142" t="s">
        <v>1253</v>
      </c>
      <c r="B881" s="142" t="s">
        <v>1254</v>
      </c>
    </row>
    <row r="882" spans="1:2" ht="13.5">
      <c r="A882" s="142" t="s">
        <v>1255</v>
      </c>
      <c r="B882" s="142" t="s">
        <v>1256</v>
      </c>
    </row>
    <row r="883" spans="1:2" ht="13.5">
      <c r="A883" s="142" t="s">
        <v>1257</v>
      </c>
      <c r="B883" s="142"/>
    </row>
    <row r="884" spans="1:2" ht="13.5">
      <c r="A884" s="142" t="s">
        <v>1258</v>
      </c>
      <c r="B884" s="142"/>
    </row>
    <row r="885" spans="1:2" ht="13.5">
      <c r="A885" s="142" t="s">
        <v>1259</v>
      </c>
      <c r="B885" s="142"/>
    </row>
    <row r="886" spans="1:2" ht="13.5">
      <c r="A886" s="142" t="s">
        <v>1260</v>
      </c>
      <c r="B886" s="142"/>
    </row>
    <row r="887" spans="1:2" ht="13.5">
      <c r="A887" s="142" t="s">
        <v>1261</v>
      </c>
      <c r="B887" s="142"/>
    </row>
    <row r="888" spans="1:2" ht="13.5">
      <c r="A888" s="142" t="s">
        <v>1262</v>
      </c>
      <c r="B888" s="142"/>
    </row>
    <row r="889" spans="1:2" ht="13.5">
      <c r="A889" s="142" t="s">
        <v>1263</v>
      </c>
      <c r="B889" s="142"/>
    </row>
    <row r="890" spans="1:2" ht="13.5">
      <c r="A890" s="142" t="s">
        <v>1264</v>
      </c>
      <c r="B890" s="142"/>
    </row>
    <row r="891" spans="1:2" ht="13.5">
      <c r="A891" s="142" t="s">
        <v>1265</v>
      </c>
      <c r="B891" s="142"/>
    </row>
    <row r="892" spans="1:2" ht="13.5">
      <c r="A892" s="142" t="s">
        <v>1266</v>
      </c>
      <c r="B892" s="142"/>
    </row>
    <row r="893" spans="1:2" ht="13.5">
      <c r="A893" s="142" t="s">
        <v>1267</v>
      </c>
      <c r="B893" s="142"/>
    </row>
    <row r="894" spans="1:2" ht="13.5">
      <c r="A894" s="142" t="s">
        <v>1268</v>
      </c>
      <c r="B894" s="142"/>
    </row>
    <row r="895" spans="1:2" ht="13.5">
      <c r="A895" s="142" t="s">
        <v>276</v>
      </c>
      <c r="B895" s="142"/>
    </row>
    <row r="896" spans="1:2" ht="13.5">
      <c r="A896" s="144" t="s">
        <v>1269</v>
      </c>
      <c r="B896" s="144"/>
    </row>
    <row r="897" spans="1:2" ht="13.5">
      <c r="A897" s="323" t="s">
        <v>2187</v>
      </c>
      <c r="B897" s="324"/>
    </row>
    <row r="898" spans="1:2" ht="13.5">
      <c r="A898" s="140" t="s">
        <v>1270</v>
      </c>
      <c r="B898" s="140" t="s">
        <v>1271</v>
      </c>
    </row>
    <row r="899" spans="1:2" ht="13.5">
      <c r="A899" s="142" t="s">
        <v>1272</v>
      </c>
      <c r="B899" s="142" t="s">
        <v>1273</v>
      </c>
    </row>
    <row r="900" spans="1:2" ht="13.5">
      <c r="A900" s="142" t="s">
        <v>1274</v>
      </c>
      <c r="B900" s="142" t="s">
        <v>1275</v>
      </c>
    </row>
    <row r="901" spans="1:2" ht="13.5">
      <c r="A901" s="142" t="s">
        <v>1276</v>
      </c>
      <c r="B901" s="142" t="s">
        <v>1277</v>
      </c>
    </row>
    <row r="902" spans="1:2" ht="13.5">
      <c r="A902" s="142" t="s">
        <v>1278</v>
      </c>
      <c r="B902" s="142" t="s">
        <v>1279</v>
      </c>
    </row>
    <row r="903" spans="1:2" ht="13.5">
      <c r="A903" s="142" t="s">
        <v>1280</v>
      </c>
      <c r="B903" s="142" t="s">
        <v>1281</v>
      </c>
    </row>
    <row r="904" spans="1:2" ht="13.5">
      <c r="A904" s="142" t="s">
        <v>1282</v>
      </c>
      <c r="B904" s="142" t="s">
        <v>1283</v>
      </c>
    </row>
    <row r="905" spans="1:2" ht="13.5">
      <c r="A905" s="142" t="s">
        <v>1284</v>
      </c>
      <c r="B905" s="142" t="s">
        <v>1285</v>
      </c>
    </row>
    <row r="906" spans="1:2" ht="13.5">
      <c r="A906" s="142" t="s">
        <v>1286</v>
      </c>
      <c r="B906" s="142" t="s">
        <v>1287</v>
      </c>
    </row>
    <row r="907" spans="1:2" ht="13.5">
      <c r="A907" s="142" t="s">
        <v>1288</v>
      </c>
      <c r="B907" s="142"/>
    </row>
    <row r="908" spans="1:2" ht="13.5">
      <c r="A908" s="142" t="s">
        <v>1289</v>
      </c>
      <c r="B908" s="142"/>
    </row>
    <row r="909" spans="1:2" ht="13.5">
      <c r="A909" s="142" t="s">
        <v>1290</v>
      </c>
      <c r="B909" s="142"/>
    </row>
    <row r="910" spans="1:2" ht="13.5">
      <c r="A910" s="142" t="s">
        <v>1291</v>
      </c>
      <c r="B910" s="142"/>
    </row>
    <row r="911" spans="1:2" ht="13.5">
      <c r="A911" s="142" t="s">
        <v>1292</v>
      </c>
      <c r="B911" s="142"/>
    </row>
    <row r="912" spans="1:2" ht="13.5">
      <c r="A912" s="142" t="s">
        <v>1293</v>
      </c>
      <c r="B912" s="142"/>
    </row>
    <row r="913" spans="1:2" ht="13.5">
      <c r="A913" s="142" t="s">
        <v>1294</v>
      </c>
      <c r="B913" s="142"/>
    </row>
    <row r="914" spans="1:2" ht="13.5">
      <c r="A914" s="142" t="s">
        <v>1295</v>
      </c>
      <c r="B914" s="142"/>
    </row>
    <row r="915" spans="1:2" ht="13.5">
      <c r="A915" s="142" t="s">
        <v>1296</v>
      </c>
      <c r="B915" s="142"/>
    </row>
    <row r="916" spans="1:2" ht="13.5">
      <c r="A916" s="142" t="s">
        <v>1297</v>
      </c>
      <c r="B916" s="142"/>
    </row>
    <row r="917" spans="1:2" ht="13.5">
      <c r="A917" s="142" t="s">
        <v>1298</v>
      </c>
      <c r="B917" s="142"/>
    </row>
    <row r="918" spans="1:2" ht="13.5">
      <c r="A918" s="142" t="s">
        <v>1299</v>
      </c>
      <c r="B918" s="142"/>
    </row>
    <row r="919" spans="1:2" ht="13.5">
      <c r="A919" s="142" t="s">
        <v>1300</v>
      </c>
      <c r="B919" s="142"/>
    </row>
    <row r="920" spans="1:2" ht="13.5">
      <c r="A920" s="142" t="s">
        <v>1301</v>
      </c>
      <c r="B920" s="142"/>
    </row>
    <row r="921" spans="1:2" ht="13.5">
      <c r="A921" s="142" t="s">
        <v>1302</v>
      </c>
      <c r="B921" s="142"/>
    </row>
    <row r="922" spans="1:2" ht="13.5">
      <c r="A922" s="142" t="s">
        <v>1303</v>
      </c>
      <c r="B922" s="142"/>
    </row>
    <row r="923" spans="1:2" ht="13.5">
      <c r="A923" s="142" t="s">
        <v>1304</v>
      </c>
      <c r="B923" s="142"/>
    </row>
    <row r="924" spans="1:2" ht="13.5">
      <c r="A924" s="142" t="s">
        <v>1305</v>
      </c>
      <c r="B924" s="142"/>
    </row>
    <row r="925" spans="1:2" ht="13.5">
      <c r="A925" s="142" t="s">
        <v>1306</v>
      </c>
      <c r="B925" s="142"/>
    </row>
    <row r="926" spans="1:2" ht="13.5">
      <c r="A926" s="142" t="s">
        <v>1307</v>
      </c>
      <c r="B926" s="142"/>
    </row>
    <row r="927" spans="1:2" ht="13.5">
      <c r="A927" s="142" t="s">
        <v>1308</v>
      </c>
      <c r="B927" s="142"/>
    </row>
    <row r="928" spans="1:2" ht="13.5">
      <c r="A928" s="144" t="s">
        <v>1309</v>
      </c>
      <c r="B928" s="144"/>
    </row>
    <row r="929" spans="1:2" ht="13.5">
      <c r="A929" s="323" t="s">
        <v>2188</v>
      </c>
      <c r="B929" s="324"/>
    </row>
    <row r="930" spans="1:2" ht="13.5">
      <c r="A930" s="140" t="s">
        <v>1311</v>
      </c>
      <c r="B930" s="140" t="s">
        <v>1312</v>
      </c>
    </row>
    <row r="931" spans="1:2" ht="13.5">
      <c r="A931" s="142" t="s">
        <v>1313</v>
      </c>
      <c r="B931" s="142" t="s">
        <v>1314</v>
      </c>
    </row>
    <row r="932" spans="1:2" ht="13.5">
      <c r="A932" s="142" t="s">
        <v>1315</v>
      </c>
      <c r="B932" s="142" t="s">
        <v>1316</v>
      </c>
    </row>
    <row r="933" spans="1:2" ht="13.5">
      <c r="A933" s="142" t="s">
        <v>1317</v>
      </c>
      <c r="B933" s="142" t="s">
        <v>1318</v>
      </c>
    </row>
    <row r="934" spans="1:2" ht="13.5">
      <c r="A934" s="142" t="s">
        <v>1319</v>
      </c>
      <c r="B934" s="142" t="s">
        <v>1320</v>
      </c>
    </row>
    <row r="935" spans="1:2" ht="13.5">
      <c r="A935" s="142" t="s">
        <v>1321</v>
      </c>
      <c r="B935" s="142" t="s">
        <v>1322</v>
      </c>
    </row>
    <row r="936" spans="1:2" ht="13.5">
      <c r="A936" s="142" t="s">
        <v>1323</v>
      </c>
      <c r="B936" s="142" t="s">
        <v>1324</v>
      </c>
    </row>
    <row r="937" spans="1:2" ht="13.5">
      <c r="A937" s="142" t="s">
        <v>1325</v>
      </c>
      <c r="B937" s="142" t="s">
        <v>1326</v>
      </c>
    </row>
    <row r="938" spans="1:2" ht="13.5">
      <c r="A938" s="142" t="s">
        <v>1327</v>
      </c>
      <c r="B938" s="142" t="s">
        <v>1328</v>
      </c>
    </row>
    <row r="939" spans="1:2" ht="13.5">
      <c r="A939" s="142" t="s">
        <v>1329</v>
      </c>
      <c r="B939" s="142" t="s">
        <v>1330</v>
      </c>
    </row>
    <row r="940" spans="1:2" ht="13.5">
      <c r="A940" s="142" t="s">
        <v>1331</v>
      </c>
      <c r="B940" s="142" t="s">
        <v>1332</v>
      </c>
    </row>
    <row r="941" spans="1:2" ht="13.5">
      <c r="A941" s="142" t="s">
        <v>1333</v>
      </c>
      <c r="B941" s="142" t="s">
        <v>1334</v>
      </c>
    </row>
    <row r="942" spans="1:2" ht="13.5">
      <c r="A942" s="142" t="s">
        <v>1335</v>
      </c>
      <c r="B942" s="142" t="s">
        <v>1336</v>
      </c>
    </row>
    <row r="943" spans="1:2" ht="13.5">
      <c r="A943" s="142" t="s">
        <v>1337</v>
      </c>
      <c r="B943" s="142" t="s">
        <v>1338</v>
      </c>
    </row>
    <row r="944" spans="1:2" ht="13.5">
      <c r="A944" s="142" t="s">
        <v>1339</v>
      </c>
      <c r="B944" s="142" t="s">
        <v>1340</v>
      </c>
    </row>
    <row r="945" spans="1:2" ht="13.5">
      <c r="A945" s="142" t="s">
        <v>1341</v>
      </c>
      <c r="B945" s="142" t="s">
        <v>1342</v>
      </c>
    </row>
    <row r="946" spans="1:2" ht="13.5">
      <c r="A946" s="142" t="s">
        <v>1343</v>
      </c>
      <c r="B946" s="142" t="s">
        <v>1344</v>
      </c>
    </row>
    <row r="947" spans="1:2" ht="13.5">
      <c r="A947" s="142" t="s">
        <v>1345</v>
      </c>
      <c r="B947" s="142" t="s">
        <v>1346</v>
      </c>
    </row>
    <row r="948" spans="1:2" ht="13.5">
      <c r="A948" s="142" t="s">
        <v>1347</v>
      </c>
      <c r="B948" s="142" t="s">
        <v>1348</v>
      </c>
    </row>
    <row r="949" spans="1:2" ht="13.5">
      <c r="A949" s="142" t="s">
        <v>1349</v>
      </c>
      <c r="B949" s="142" t="s">
        <v>1325</v>
      </c>
    </row>
    <row r="950" spans="1:2" ht="13.5">
      <c r="A950" s="142" t="s">
        <v>1350</v>
      </c>
      <c r="B950" s="142" t="s">
        <v>1351</v>
      </c>
    </row>
    <row r="951" spans="1:2" ht="13.5">
      <c r="A951" s="142" t="s">
        <v>1352</v>
      </c>
      <c r="B951" s="142" t="s">
        <v>1353</v>
      </c>
    </row>
    <row r="952" spans="1:2" ht="13.5">
      <c r="A952" s="142" t="s">
        <v>1354</v>
      </c>
      <c r="B952" s="142" t="s">
        <v>1333</v>
      </c>
    </row>
    <row r="953" spans="1:2" ht="13.5">
      <c r="A953" s="142" t="s">
        <v>1355</v>
      </c>
      <c r="B953" s="142" t="s">
        <v>1356</v>
      </c>
    </row>
    <row r="954" spans="1:2" ht="13.5">
      <c r="A954" s="142" t="s">
        <v>1357</v>
      </c>
      <c r="B954" s="142" t="s">
        <v>1358</v>
      </c>
    </row>
    <row r="955" spans="1:2" ht="13.5">
      <c r="A955" s="142" t="s">
        <v>1359</v>
      </c>
      <c r="B955" s="142" t="s">
        <v>1360</v>
      </c>
    </row>
    <row r="956" spans="1:2" ht="13.5">
      <c r="A956" s="142" t="s">
        <v>1361</v>
      </c>
      <c r="B956" s="142" t="s">
        <v>1362</v>
      </c>
    </row>
    <row r="957" spans="1:2" ht="13.5">
      <c r="A957" s="142" t="s">
        <v>1363</v>
      </c>
      <c r="B957" s="142" t="s">
        <v>1364</v>
      </c>
    </row>
    <row r="958" spans="1:2" ht="13.5">
      <c r="A958" s="142"/>
      <c r="B958" s="142" t="s">
        <v>1365</v>
      </c>
    </row>
    <row r="959" spans="1:2" ht="13.5">
      <c r="A959" s="142"/>
      <c r="B959" s="142" t="s">
        <v>1366</v>
      </c>
    </row>
    <row r="960" spans="1:2" ht="13.5">
      <c r="A960" s="142"/>
      <c r="B960" s="142" t="s">
        <v>1337</v>
      </c>
    </row>
    <row r="961" spans="1:2" ht="13.5">
      <c r="A961" s="142"/>
      <c r="B961" s="142" t="s">
        <v>1367</v>
      </c>
    </row>
    <row r="962" spans="1:2" ht="13.5">
      <c r="A962" s="142"/>
      <c r="B962" s="142" t="s">
        <v>1368</v>
      </c>
    </row>
    <row r="963" spans="1:2" ht="13.5">
      <c r="A963" s="142"/>
      <c r="B963" s="142" t="s">
        <v>1369</v>
      </c>
    </row>
    <row r="964" spans="1:2" ht="13.5">
      <c r="A964" s="142"/>
      <c r="B964" s="142" t="s">
        <v>1370</v>
      </c>
    </row>
    <row r="965" spans="1:2" ht="13.5">
      <c r="A965" s="142"/>
      <c r="B965" s="142" t="s">
        <v>1371</v>
      </c>
    </row>
    <row r="966" spans="1:2" ht="13.5">
      <c r="A966" s="142"/>
      <c r="B966" s="142" t="s">
        <v>1372</v>
      </c>
    </row>
    <row r="967" spans="1:2" ht="13.5">
      <c r="A967" s="142"/>
      <c r="B967" s="142" t="s">
        <v>1373</v>
      </c>
    </row>
    <row r="968" spans="1:2" ht="13.5">
      <c r="A968" s="142"/>
      <c r="B968" s="142" t="s">
        <v>1374</v>
      </c>
    </row>
    <row r="969" spans="1:2" ht="13.5">
      <c r="A969" s="142"/>
      <c r="B969" s="142" t="s">
        <v>1375</v>
      </c>
    </row>
    <row r="970" spans="1:2" ht="13.5">
      <c r="A970" s="142"/>
      <c r="B970" s="142" t="s">
        <v>1376</v>
      </c>
    </row>
    <row r="971" spans="1:2" ht="13.5">
      <c r="A971" s="142"/>
      <c r="B971" s="142" t="s">
        <v>1377</v>
      </c>
    </row>
    <row r="972" spans="1:2" ht="13.5">
      <c r="A972" s="142"/>
      <c r="B972" s="142" t="s">
        <v>1378</v>
      </c>
    </row>
    <row r="973" spans="1:2" ht="13.5">
      <c r="A973" s="142"/>
      <c r="B973" s="142" t="s">
        <v>1379</v>
      </c>
    </row>
    <row r="974" spans="1:2" ht="13.5">
      <c r="A974" s="142"/>
      <c r="B974" s="142" t="s">
        <v>1380</v>
      </c>
    </row>
    <row r="975" spans="1:2" ht="13.5">
      <c r="A975" s="142"/>
      <c r="B975" s="142" t="s">
        <v>1381</v>
      </c>
    </row>
    <row r="976" spans="1:2" ht="13.5">
      <c r="A976" s="142"/>
      <c r="B976" s="142" t="s">
        <v>1382</v>
      </c>
    </row>
    <row r="977" spans="1:2" ht="13.5">
      <c r="A977" s="142"/>
      <c r="B977" s="142" t="s">
        <v>1383</v>
      </c>
    </row>
    <row r="978" spans="1:2" ht="13.5">
      <c r="A978" s="142"/>
      <c r="B978" s="142" t="s">
        <v>1384</v>
      </c>
    </row>
    <row r="979" spans="1:2" ht="13.5">
      <c r="A979" s="142"/>
      <c r="B979" s="142" t="s">
        <v>1385</v>
      </c>
    </row>
    <row r="980" spans="1:2" ht="13.5">
      <c r="A980" s="142"/>
      <c r="B980" s="142" t="s">
        <v>1386</v>
      </c>
    </row>
    <row r="981" spans="1:2" ht="13.5">
      <c r="A981" s="142"/>
      <c r="B981" s="142" t="s">
        <v>1387</v>
      </c>
    </row>
    <row r="982" spans="1:2" ht="13.5">
      <c r="A982" s="142"/>
      <c r="B982" s="142" t="s">
        <v>1388</v>
      </c>
    </row>
    <row r="983" spans="1:2" ht="13.5">
      <c r="A983" s="142"/>
      <c r="B983" s="142" t="s">
        <v>1389</v>
      </c>
    </row>
    <row r="984" spans="1:2" ht="13.5">
      <c r="A984" s="142"/>
      <c r="B984" s="142" t="s">
        <v>1390</v>
      </c>
    </row>
    <row r="985" spans="1:2" ht="13.5">
      <c r="A985" s="142"/>
      <c r="B985" s="142" t="s">
        <v>1391</v>
      </c>
    </row>
    <row r="986" spans="1:2" ht="13.5">
      <c r="A986" s="142"/>
      <c r="B986" s="142" t="s">
        <v>1392</v>
      </c>
    </row>
    <row r="987" spans="1:2" ht="13.5">
      <c r="A987" s="142"/>
      <c r="B987" s="142" t="s">
        <v>1393</v>
      </c>
    </row>
    <row r="988" spans="1:2" ht="13.5">
      <c r="A988" s="144"/>
      <c r="B988" s="144" t="s">
        <v>1394</v>
      </c>
    </row>
    <row r="989" spans="1:2" ht="13.5">
      <c r="A989" s="323" t="s">
        <v>2189</v>
      </c>
      <c r="B989" s="324"/>
    </row>
    <row r="990" spans="1:2" ht="13.5">
      <c r="A990" s="140" t="s">
        <v>1396</v>
      </c>
      <c r="B990" s="140" t="s">
        <v>1397</v>
      </c>
    </row>
    <row r="991" spans="1:2" ht="13.5">
      <c r="A991" s="142" t="s">
        <v>1398</v>
      </c>
      <c r="B991" s="142" t="s">
        <v>1399</v>
      </c>
    </row>
    <row r="992" spans="1:2" ht="13.5">
      <c r="A992" s="142" t="s">
        <v>1400</v>
      </c>
      <c r="B992" s="142" t="s">
        <v>1401</v>
      </c>
    </row>
    <row r="993" spans="1:2" ht="13.5">
      <c r="A993" s="142" t="s">
        <v>1402</v>
      </c>
      <c r="B993" s="142" t="s">
        <v>1403</v>
      </c>
    </row>
    <row r="994" spans="1:2" ht="13.5">
      <c r="A994" s="142" t="s">
        <v>1404</v>
      </c>
      <c r="B994" s="142" t="s">
        <v>1405</v>
      </c>
    </row>
    <row r="995" spans="1:2" ht="13.5">
      <c r="A995" s="142" t="s">
        <v>1406</v>
      </c>
      <c r="B995" s="142" t="s">
        <v>1407</v>
      </c>
    </row>
    <row r="996" spans="1:2" ht="13.5">
      <c r="A996" s="142" t="s">
        <v>1408</v>
      </c>
      <c r="B996" s="142" t="s">
        <v>1409</v>
      </c>
    </row>
    <row r="997" spans="1:2" ht="13.5">
      <c r="A997" s="142" t="s">
        <v>1410</v>
      </c>
      <c r="B997" s="142" t="s">
        <v>1411</v>
      </c>
    </row>
    <row r="998" spans="1:2" ht="13.5">
      <c r="A998" s="142" t="s">
        <v>1412</v>
      </c>
      <c r="B998" s="142" t="s">
        <v>1244</v>
      </c>
    </row>
    <row r="999" spans="1:2" ht="13.5">
      <c r="A999" s="142" t="s">
        <v>1413</v>
      </c>
      <c r="B999" s="142" t="s">
        <v>1414</v>
      </c>
    </row>
    <row r="1000" spans="1:2" ht="13.5">
      <c r="A1000" s="142" t="s">
        <v>1415</v>
      </c>
      <c r="B1000" s="142" t="s">
        <v>1416</v>
      </c>
    </row>
    <row r="1001" spans="1:2" ht="13.5">
      <c r="A1001" s="142" t="s">
        <v>1417</v>
      </c>
      <c r="B1001" s="142" t="s">
        <v>1418</v>
      </c>
    </row>
    <row r="1002" spans="1:2" ht="13.5">
      <c r="A1002" s="142" t="s">
        <v>1419</v>
      </c>
      <c r="B1002" s="142" t="s">
        <v>1420</v>
      </c>
    </row>
    <row r="1003" spans="1:2" ht="13.5">
      <c r="A1003" s="142" t="s">
        <v>1421</v>
      </c>
      <c r="B1003" s="142" t="s">
        <v>1422</v>
      </c>
    </row>
    <row r="1004" spans="1:2" ht="13.5">
      <c r="A1004" s="142" t="s">
        <v>1423</v>
      </c>
      <c r="B1004" s="142" t="s">
        <v>1424</v>
      </c>
    </row>
    <row r="1005" spans="1:2" ht="13.5">
      <c r="A1005" s="142" t="s">
        <v>1425</v>
      </c>
      <c r="B1005" s="142" t="s">
        <v>1426</v>
      </c>
    </row>
    <row r="1006" spans="1:2" ht="13.5">
      <c r="A1006" s="142" t="s">
        <v>1427</v>
      </c>
      <c r="B1006" s="142" t="s">
        <v>1428</v>
      </c>
    </row>
    <row r="1007" spans="1:2" ht="13.5">
      <c r="A1007" s="142" t="s">
        <v>1429</v>
      </c>
      <c r="B1007" s="142" t="s">
        <v>1430</v>
      </c>
    </row>
    <row r="1008" spans="1:2" ht="13.5">
      <c r="A1008" s="142" t="s">
        <v>1431</v>
      </c>
      <c r="B1008" s="142"/>
    </row>
    <row r="1009" spans="1:2" ht="13.5">
      <c r="A1009" s="142" t="s">
        <v>1432</v>
      </c>
      <c r="B1009" s="142"/>
    </row>
    <row r="1010" spans="1:2" ht="13.5">
      <c r="A1010" s="142" t="s">
        <v>1433</v>
      </c>
      <c r="B1010" s="142"/>
    </row>
    <row r="1011" spans="1:2" ht="13.5">
      <c r="A1011" s="142" t="s">
        <v>1434</v>
      </c>
      <c r="B1011" s="142"/>
    </row>
    <row r="1012" spans="1:2" ht="13.5">
      <c r="A1012" s="142" t="s">
        <v>1435</v>
      </c>
      <c r="B1012" s="142"/>
    </row>
    <row r="1013" spans="1:2" ht="13.5">
      <c r="A1013" s="142" t="s">
        <v>1436</v>
      </c>
      <c r="B1013" s="142"/>
    </row>
    <row r="1014" spans="1:2" ht="13.5">
      <c r="A1014" s="142" t="s">
        <v>1437</v>
      </c>
      <c r="B1014" s="142"/>
    </row>
    <row r="1015" spans="1:2" ht="13.5">
      <c r="A1015" s="142" t="s">
        <v>1438</v>
      </c>
      <c r="B1015" s="142"/>
    </row>
    <row r="1016" spans="1:2" ht="13.5">
      <c r="A1016" s="142" t="s">
        <v>1439</v>
      </c>
      <c r="B1016" s="142"/>
    </row>
    <row r="1017" spans="1:2" ht="13.5">
      <c r="A1017" s="142" t="s">
        <v>1440</v>
      </c>
      <c r="B1017" s="142"/>
    </row>
    <row r="1018" spans="1:2" ht="13.5">
      <c r="A1018" s="142" t="s">
        <v>1441</v>
      </c>
      <c r="B1018" s="142"/>
    </row>
    <row r="1019" spans="1:2" ht="13.5">
      <c r="A1019" s="142" t="s">
        <v>1442</v>
      </c>
      <c r="B1019" s="142"/>
    </row>
    <row r="1020" spans="1:2" ht="13.5">
      <c r="A1020" s="142" t="s">
        <v>1443</v>
      </c>
      <c r="B1020" s="142"/>
    </row>
    <row r="1021" spans="1:2" ht="13.5">
      <c r="A1021" s="142" t="s">
        <v>1444</v>
      </c>
      <c r="B1021" s="142"/>
    </row>
    <row r="1022" spans="1:2" ht="13.5">
      <c r="A1022" s="142" t="s">
        <v>1445</v>
      </c>
      <c r="B1022" s="142"/>
    </row>
    <row r="1023" spans="1:2" ht="13.5">
      <c r="A1023" s="142" t="s">
        <v>1446</v>
      </c>
      <c r="B1023" s="142"/>
    </row>
    <row r="1024" spans="1:2" ht="13.5">
      <c r="A1024" s="142" t="s">
        <v>1447</v>
      </c>
      <c r="B1024" s="142"/>
    </row>
    <row r="1025" spans="1:2" ht="13.5">
      <c r="A1025" s="142" t="s">
        <v>1448</v>
      </c>
      <c r="B1025" s="142"/>
    </row>
    <row r="1026" spans="1:2" ht="13.5">
      <c r="A1026" s="142" t="s">
        <v>1449</v>
      </c>
      <c r="B1026" s="142"/>
    </row>
    <row r="1027" spans="1:2" ht="13.5">
      <c r="A1027" s="142" t="s">
        <v>1450</v>
      </c>
      <c r="B1027" s="142"/>
    </row>
    <row r="1028" spans="1:2" ht="13.5">
      <c r="A1028" s="142" t="s">
        <v>1451</v>
      </c>
      <c r="B1028" s="142"/>
    </row>
    <row r="1029" spans="1:2" ht="13.5">
      <c r="A1029" s="142" t="s">
        <v>1452</v>
      </c>
      <c r="B1029" s="142"/>
    </row>
    <row r="1030" spans="1:2" ht="13.5">
      <c r="A1030" s="142" t="s">
        <v>1453</v>
      </c>
      <c r="B1030" s="142"/>
    </row>
    <row r="1031" spans="1:2" ht="13.5">
      <c r="A1031" s="142" t="s">
        <v>1454</v>
      </c>
      <c r="B1031" s="142"/>
    </row>
    <row r="1032" spans="1:2" ht="13.5">
      <c r="A1032" s="142" t="s">
        <v>1455</v>
      </c>
      <c r="B1032" s="142"/>
    </row>
    <row r="1033" spans="1:2" ht="13.5">
      <c r="A1033" s="142" t="s">
        <v>1456</v>
      </c>
      <c r="B1033" s="142"/>
    </row>
    <row r="1034" spans="1:2" ht="13.5">
      <c r="A1034" s="142" t="s">
        <v>1457</v>
      </c>
      <c r="B1034" s="142"/>
    </row>
    <row r="1035" spans="1:2" ht="13.5">
      <c r="A1035" s="142" t="s">
        <v>1458</v>
      </c>
      <c r="B1035" s="142"/>
    </row>
    <row r="1036" spans="1:2" ht="13.5">
      <c r="A1036" s="142" t="s">
        <v>1459</v>
      </c>
      <c r="B1036" s="142"/>
    </row>
    <row r="1037" spans="1:2" ht="13.5">
      <c r="A1037" s="142" t="s">
        <v>1460</v>
      </c>
      <c r="B1037" s="142"/>
    </row>
    <row r="1038" spans="1:2" ht="13.5">
      <c r="A1038" s="142" t="s">
        <v>1461</v>
      </c>
      <c r="B1038" s="142"/>
    </row>
    <row r="1039" spans="1:2" ht="13.5">
      <c r="A1039" s="142" t="s">
        <v>1462</v>
      </c>
      <c r="B1039" s="142"/>
    </row>
    <row r="1040" spans="1:2" ht="13.5">
      <c r="A1040" s="142" t="s">
        <v>1463</v>
      </c>
      <c r="B1040" s="142"/>
    </row>
    <row r="1041" spans="1:2" ht="13.5">
      <c r="A1041" s="142" t="s">
        <v>1464</v>
      </c>
      <c r="B1041" s="142"/>
    </row>
    <row r="1042" spans="1:2" ht="13.5">
      <c r="A1042" s="142" t="s">
        <v>1465</v>
      </c>
      <c r="B1042" s="142"/>
    </row>
    <row r="1043" spans="1:2" ht="13.5">
      <c r="A1043" s="142" t="s">
        <v>1466</v>
      </c>
      <c r="B1043" s="142"/>
    </row>
    <row r="1044" spans="1:2" ht="13.5">
      <c r="A1044" s="142" t="s">
        <v>1467</v>
      </c>
      <c r="B1044" s="142"/>
    </row>
    <row r="1045" spans="1:2" ht="13.5">
      <c r="A1045" s="142" t="s">
        <v>1468</v>
      </c>
      <c r="B1045" s="142"/>
    </row>
    <row r="1046" spans="1:2" ht="13.5">
      <c r="A1046" s="142" t="s">
        <v>1469</v>
      </c>
      <c r="B1046" s="142"/>
    </row>
    <row r="1047" spans="1:2" ht="13.5">
      <c r="A1047" s="142" t="s">
        <v>1470</v>
      </c>
      <c r="B1047" s="142"/>
    </row>
    <row r="1048" spans="1:2" ht="13.5">
      <c r="A1048" s="142" t="s">
        <v>1471</v>
      </c>
      <c r="B1048" s="142"/>
    </row>
    <row r="1049" spans="1:2" ht="13.5">
      <c r="A1049" s="142" t="s">
        <v>1472</v>
      </c>
      <c r="B1049" s="142"/>
    </row>
    <row r="1050" spans="1:2" ht="13.5">
      <c r="A1050" s="142" t="s">
        <v>1473</v>
      </c>
      <c r="B1050" s="142"/>
    </row>
    <row r="1051" spans="1:2" ht="13.5">
      <c r="A1051" s="142" t="s">
        <v>1474</v>
      </c>
      <c r="B1051" s="142"/>
    </row>
    <row r="1052" spans="1:2" ht="13.5">
      <c r="A1052" s="142" t="s">
        <v>1475</v>
      </c>
      <c r="B1052" s="142"/>
    </row>
    <row r="1053" spans="1:2" ht="13.5">
      <c r="A1053" s="142" t="s">
        <v>276</v>
      </c>
      <c r="B1053" s="142"/>
    </row>
    <row r="1054" spans="1:2" ht="13.5">
      <c r="A1054" s="142" t="s">
        <v>1476</v>
      </c>
      <c r="B1054" s="142"/>
    </row>
    <row r="1055" spans="1:2" ht="13.5">
      <c r="A1055" s="142" t="s">
        <v>1477</v>
      </c>
      <c r="B1055" s="142"/>
    </row>
    <row r="1056" spans="1:2" ht="13.5">
      <c r="A1056" s="142" t="s">
        <v>1478</v>
      </c>
      <c r="B1056" s="142"/>
    </row>
    <row r="1057" spans="1:2" ht="13.5">
      <c r="A1057" s="142" t="s">
        <v>1479</v>
      </c>
      <c r="B1057" s="142"/>
    </row>
    <row r="1058" spans="1:2" ht="13.5">
      <c r="A1058" s="142" t="s">
        <v>1480</v>
      </c>
      <c r="B1058" s="142"/>
    </row>
    <row r="1059" spans="1:2" ht="13.5">
      <c r="A1059" s="142" t="s">
        <v>1481</v>
      </c>
      <c r="B1059" s="142"/>
    </row>
    <row r="1060" spans="1:2" ht="13.5">
      <c r="A1060" s="144" t="s">
        <v>1482</v>
      </c>
      <c r="B1060" s="144"/>
    </row>
    <row r="1061" spans="1:2" ht="13.5">
      <c r="A1061" s="323" t="s">
        <v>2190</v>
      </c>
      <c r="B1061" s="324"/>
    </row>
    <row r="1062" spans="1:2" ht="13.5">
      <c r="A1062" s="140" t="s">
        <v>1483</v>
      </c>
      <c r="B1062" s="140"/>
    </row>
    <row r="1063" spans="1:2" ht="13.5">
      <c r="A1063" s="142" t="s">
        <v>1484</v>
      </c>
      <c r="B1063" s="142"/>
    </row>
    <row r="1064" spans="1:2" ht="13.5">
      <c r="A1064" s="144" t="s">
        <v>1485</v>
      </c>
      <c r="B1064" s="144"/>
    </row>
    <row r="1065" spans="1:2" ht="13.5">
      <c r="A1065" s="323" t="s">
        <v>2191</v>
      </c>
      <c r="B1065" s="324"/>
    </row>
    <row r="1066" spans="1:2" ht="13.5">
      <c r="A1066" s="140" t="s">
        <v>1486</v>
      </c>
      <c r="B1066" s="140" t="s">
        <v>1487</v>
      </c>
    </row>
    <row r="1067" spans="1:2" ht="13.5">
      <c r="A1067" s="142" t="s">
        <v>1488</v>
      </c>
      <c r="B1067" s="142" t="s">
        <v>1489</v>
      </c>
    </row>
    <row r="1068" spans="1:2" ht="13.5">
      <c r="A1068" s="142" t="s">
        <v>1490</v>
      </c>
      <c r="B1068" s="142" t="s">
        <v>1491</v>
      </c>
    </row>
    <row r="1069" spans="1:2" ht="13.5">
      <c r="A1069" s="142"/>
      <c r="B1069" s="142" t="s">
        <v>1492</v>
      </c>
    </row>
    <row r="1070" spans="1:2" ht="13.5">
      <c r="A1070" s="142"/>
      <c r="B1070" s="142" t="s">
        <v>1493</v>
      </c>
    </row>
    <row r="1071" spans="1:2" ht="13.5">
      <c r="A1071" s="142"/>
      <c r="B1071" s="142" t="s">
        <v>1494</v>
      </c>
    </row>
    <row r="1072" spans="1:2" ht="13.5">
      <c r="A1072" s="142"/>
      <c r="B1072" s="142" t="s">
        <v>1495</v>
      </c>
    </row>
    <row r="1073" spans="1:2" ht="13.5">
      <c r="A1073" s="142"/>
      <c r="B1073" s="142" t="s">
        <v>1496</v>
      </c>
    </row>
    <row r="1074" spans="1:2" ht="13.5">
      <c r="A1074" s="142"/>
      <c r="B1074" s="142" t="s">
        <v>1497</v>
      </c>
    </row>
    <row r="1075" spans="1:2" ht="13.5">
      <c r="A1075" s="142"/>
      <c r="B1075" s="142" t="s">
        <v>1498</v>
      </c>
    </row>
    <row r="1076" spans="1:2" ht="13.5">
      <c r="A1076" s="142"/>
      <c r="B1076" s="142" t="s">
        <v>1499</v>
      </c>
    </row>
    <row r="1077" spans="1:2" ht="13.5">
      <c r="A1077" s="144"/>
      <c r="B1077" s="144" t="s">
        <v>1500</v>
      </c>
    </row>
    <row r="1078" spans="1:2" ht="13.5">
      <c r="A1078" s="323" t="s">
        <v>2192</v>
      </c>
      <c r="B1078" s="324"/>
    </row>
    <row r="1079" spans="1:2" ht="13.5">
      <c r="A1079" s="140" t="s">
        <v>1502</v>
      </c>
      <c r="B1079" s="140" t="s">
        <v>1503</v>
      </c>
    </row>
    <row r="1080" spans="1:2" ht="13.5">
      <c r="A1080" s="142" t="s">
        <v>1504</v>
      </c>
      <c r="B1080" s="142" t="s">
        <v>1505</v>
      </c>
    </row>
    <row r="1081" spans="1:2" ht="13.5">
      <c r="A1081" s="142" t="s">
        <v>1506</v>
      </c>
      <c r="B1081" s="142" t="s">
        <v>1507</v>
      </c>
    </row>
    <row r="1082" spans="1:2" ht="13.5">
      <c r="A1082" s="142" t="s">
        <v>1508</v>
      </c>
      <c r="B1082" s="142" t="s">
        <v>985</v>
      </c>
    </row>
    <row r="1083" spans="1:2" ht="13.5">
      <c r="A1083" s="142" t="s">
        <v>1509</v>
      </c>
      <c r="B1083" s="142" t="s">
        <v>1510</v>
      </c>
    </row>
    <row r="1084" spans="1:2" ht="13.5">
      <c r="A1084" s="142" t="s">
        <v>1511</v>
      </c>
      <c r="B1084" s="142" t="s">
        <v>1512</v>
      </c>
    </row>
    <row r="1085" spans="1:2" ht="13.5">
      <c r="A1085" s="142" t="s">
        <v>1513</v>
      </c>
      <c r="B1085" s="142" t="s">
        <v>1514</v>
      </c>
    </row>
    <row r="1086" spans="1:2" ht="13.5">
      <c r="A1086" s="142" t="s">
        <v>1515</v>
      </c>
      <c r="B1086" s="142" t="s">
        <v>1516</v>
      </c>
    </row>
    <row r="1087" spans="1:2" ht="13.5">
      <c r="A1087" s="142" t="s">
        <v>1517</v>
      </c>
      <c r="B1087" s="142" t="s">
        <v>1518</v>
      </c>
    </row>
    <row r="1088" spans="1:2" ht="13.5">
      <c r="A1088" s="142" t="s">
        <v>1519</v>
      </c>
      <c r="B1088" s="142"/>
    </row>
    <row r="1089" spans="1:2" ht="13.5">
      <c r="A1089" s="142" t="s">
        <v>1520</v>
      </c>
      <c r="B1089" s="142"/>
    </row>
    <row r="1090" spans="1:2" ht="13.5">
      <c r="A1090" s="142" t="s">
        <v>1521</v>
      </c>
      <c r="B1090" s="142"/>
    </row>
    <row r="1091" spans="1:2" ht="13.5">
      <c r="A1091" s="144" t="s">
        <v>1522</v>
      </c>
      <c r="B1091" s="144"/>
    </row>
    <row r="1092" spans="1:2" ht="13.5">
      <c r="A1092" s="323" t="s">
        <v>2193</v>
      </c>
      <c r="B1092" s="324"/>
    </row>
    <row r="1093" spans="1:2" ht="13.5">
      <c r="A1093" s="140" t="s">
        <v>1523</v>
      </c>
      <c r="B1093" s="140" t="s">
        <v>1524</v>
      </c>
    </row>
    <row r="1094" spans="1:2" ht="13.5">
      <c r="A1094" s="142" t="s">
        <v>1525</v>
      </c>
      <c r="B1094" s="142" t="s">
        <v>1526</v>
      </c>
    </row>
    <row r="1095" spans="1:2" ht="13.5">
      <c r="A1095" s="142" t="s">
        <v>1527</v>
      </c>
      <c r="B1095" s="142" t="s">
        <v>1528</v>
      </c>
    </row>
    <row r="1096" spans="1:2" ht="13.5">
      <c r="A1096" s="142" t="s">
        <v>1529</v>
      </c>
      <c r="B1096" s="142" t="s">
        <v>1530</v>
      </c>
    </row>
    <row r="1097" spans="1:2" ht="13.5">
      <c r="A1097" s="142" t="s">
        <v>1531</v>
      </c>
      <c r="B1097" s="142" t="s">
        <v>1532</v>
      </c>
    </row>
    <row r="1098" spans="1:2" ht="13.5">
      <c r="A1098" s="142" t="s">
        <v>1533</v>
      </c>
      <c r="B1098" s="142"/>
    </row>
    <row r="1099" spans="1:2" ht="13.5">
      <c r="A1099" s="142" t="s">
        <v>1534</v>
      </c>
      <c r="B1099" s="142"/>
    </row>
    <row r="1100" spans="1:2" ht="13.5">
      <c r="A1100" s="142" t="s">
        <v>1524</v>
      </c>
      <c r="B1100" s="142"/>
    </row>
    <row r="1101" spans="1:2" ht="13.5">
      <c r="A1101" s="142" t="s">
        <v>1535</v>
      </c>
      <c r="B1101" s="142"/>
    </row>
    <row r="1102" spans="1:2" ht="13.5">
      <c r="A1102" s="142" t="s">
        <v>1536</v>
      </c>
      <c r="B1102" s="142"/>
    </row>
    <row r="1103" spans="1:2" ht="13.5">
      <c r="A1103" s="142" t="s">
        <v>1537</v>
      </c>
      <c r="B1103" s="142"/>
    </row>
    <row r="1104" spans="1:2" ht="13.5">
      <c r="A1104" s="142" t="s">
        <v>1538</v>
      </c>
      <c r="B1104" s="142"/>
    </row>
    <row r="1105" spans="1:2" ht="13.5">
      <c r="A1105" s="142" t="s">
        <v>1539</v>
      </c>
      <c r="B1105" s="142"/>
    </row>
    <row r="1106" spans="1:2" ht="13.5">
      <c r="A1106" s="142" t="s">
        <v>1540</v>
      </c>
      <c r="B1106" s="142"/>
    </row>
    <row r="1107" spans="1:2" ht="13.5">
      <c r="A1107" s="142" t="s">
        <v>1541</v>
      </c>
      <c r="B1107" s="142"/>
    </row>
    <row r="1108" spans="1:2" ht="13.5">
      <c r="A1108" s="144" t="s">
        <v>1542</v>
      </c>
      <c r="B1108" s="144"/>
    </row>
    <row r="1109" spans="1:2" ht="13.5">
      <c r="A1109" s="323" t="s">
        <v>2194</v>
      </c>
      <c r="B1109" s="324"/>
    </row>
    <row r="1110" spans="1:2" ht="13.5">
      <c r="A1110" s="156" t="s">
        <v>1543</v>
      </c>
      <c r="B1110" s="156"/>
    </row>
    <row r="1111" spans="1:2" ht="13.5">
      <c r="A1111" s="323" t="s">
        <v>2195</v>
      </c>
      <c r="B1111" s="324"/>
    </row>
    <row r="1112" spans="1:2" ht="13.5">
      <c r="A1112" s="140" t="s">
        <v>1544</v>
      </c>
      <c r="B1112" s="140"/>
    </row>
    <row r="1113" spans="1:2" ht="13.5">
      <c r="A1113" s="142" t="s">
        <v>1545</v>
      </c>
      <c r="B1113" s="142"/>
    </row>
    <row r="1114" spans="1:2" ht="13.5">
      <c r="A1114" s="142" t="s">
        <v>1546</v>
      </c>
      <c r="B1114" s="142"/>
    </row>
    <row r="1115" spans="1:2" ht="13.5">
      <c r="A1115" s="142" t="s">
        <v>1547</v>
      </c>
      <c r="B1115" s="142"/>
    </row>
    <row r="1116" spans="1:2" ht="13.5">
      <c r="A1116" s="142" t="s">
        <v>1548</v>
      </c>
      <c r="B1116" s="142"/>
    </row>
    <row r="1117" spans="1:2" ht="13.5">
      <c r="A1117" s="142" t="s">
        <v>1549</v>
      </c>
      <c r="B1117" s="142"/>
    </row>
    <row r="1118" spans="1:2" ht="13.5">
      <c r="A1118" s="142" t="s">
        <v>1550</v>
      </c>
      <c r="B1118" s="142"/>
    </row>
    <row r="1119" spans="1:2" ht="13.5">
      <c r="A1119" s="142" t="s">
        <v>1551</v>
      </c>
      <c r="B1119" s="142"/>
    </row>
    <row r="1120" spans="1:2" ht="13.5">
      <c r="A1120" s="142" t="s">
        <v>1552</v>
      </c>
      <c r="B1120" s="142"/>
    </row>
    <row r="1121" spans="1:2" ht="13.5">
      <c r="A1121" s="142" t="s">
        <v>1553</v>
      </c>
      <c r="B1121" s="142"/>
    </row>
    <row r="1122" spans="1:2" ht="13.5">
      <c r="A1122" s="142" t="s">
        <v>1554</v>
      </c>
      <c r="B1122" s="142"/>
    </row>
    <row r="1123" spans="1:2" ht="13.5">
      <c r="A1123" s="142" t="s">
        <v>1555</v>
      </c>
      <c r="B1123" s="142"/>
    </row>
    <row r="1124" spans="1:2" ht="13.5">
      <c r="A1124" s="142" t="s">
        <v>1556</v>
      </c>
      <c r="B1124" s="142"/>
    </row>
    <row r="1125" spans="1:2" ht="13.5">
      <c r="A1125" s="142" t="s">
        <v>1557</v>
      </c>
      <c r="B1125" s="142"/>
    </row>
    <row r="1126" spans="1:2" ht="13.5">
      <c r="A1126" s="142" t="s">
        <v>1558</v>
      </c>
      <c r="B1126" s="142"/>
    </row>
    <row r="1127" spans="1:2" ht="13.5">
      <c r="A1127" s="142" t="s">
        <v>1559</v>
      </c>
      <c r="B1127" s="142"/>
    </row>
    <row r="1128" spans="1:2" ht="13.5">
      <c r="A1128" s="142" t="s">
        <v>1560</v>
      </c>
      <c r="B1128" s="142"/>
    </row>
    <row r="1129" spans="1:2" ht="13.5">
      <c r="A1129" s="142" t="s">
        <v>1561</v>
      </c>
      <c r="B1129" s="142"/>
    </row>
    <row r="1130" spans="1:2" ht="13.5">
      <c r="A1130" s="142" t="s">
        <v>1562</v>
      </c>
      <c r="B1130" s="142"/>
    </row>
    <row r="1131" spans="1:2" ht="13.5">
      <c r="A1131" s="142" t="s">
        <v>1563</v>
      </c>
      <c r="B1131" s="142"/>
    </row>
    <row r="1132" spans="1:2" ht="13.5">
      <c r="A1132" s="142" t="s">
        <v>1564</v>
      </c>
      <c r="B1132" s="142"/>
    </row>
    <row r="1133" spans="1:2" ht="13.5">
      <c r="A1133" s="142" t="s">
        <v>1565</v>
      </c>
      <c r="B1133" s="142"/>
    </row>
    <row r="1134" spans="1:2" ht="13.5">
      <c r="A1134" s="142" t="s">
        <v>1566</v>
      </c>
      <c r="B1134" s="142"/>
    </row>
    <row r="1135" spans="1:2" ht="13.5">
      <c r="A1135" s="144" t="s">
        <v>1567</v>
      </c>
      <c r="B1135" s="144"/>
    </row>
    <row r="1136" spans="1:2" ht="13.5">
      <c r="A1136" s="323" t="s">
        <v>2196</v>
      </c>
      <c r="B1136" s="324"/>
    </row>
    <row r="1137" spans="1:2" ht="13.5">
      <c r="A1137" s="140" t="s">
        <v>1568</v>
      </c>
      <c r="B1137" s="140"/>
    </row>
    <row r="1138" spans="1:2" ht="13.5">
      <c r="A1138" s="142" t="s">
        <v>1569</v>
      </c>
      <c r="B1138" s="142"/>
    </row>
    <row r="1139" spans="1:2" ht="13.5">
      <c r="A1139" s="142" t="s">
        <v>1570</v>
      </c>
      <c r="B1139" s="142"/>
    </row>
    <row r="1140" spans="1:2" ht="13.5">
      <c r="A1140" s="142" t="s">
        <v>1571</v>
      </c>
      <c r="B1140" s="142"/>
    </row>
    <row r="1141" spans="1:2" ht="13.5">
      <c r="A1141" s="142" t="s">
        <v>1572</v>
      </c>
      <c r="B1141" s="142"/>
    </row>
    <row r="1142" spans="1:2" ht="13.5">
      <c r="A1142" s="142" t="s">
        <v>1573</v>
      </c>
      <c r="B1142" s="142"/>
    </row>
    <row r="1143" spans="1:2" ht="13.5">
      <c r="A1143" s="142" t="s">
        <v>1574</v>
      </c>
      <c r="B1143" s="142"/>
    </row>
    <row r="1144" spans="1:2" ht="13.5">
      <c r="A1144" s="142" t="s">
        <v>1575</v>
      </c>
      <c r="B1144" s="142"/>
    </row>
    <row r="1145" spans="1:2" ht="13.5">
      <c r="A1145" s="142" t="s">
        <v>1576</v>
      </c>
      <c r="B1145" s="142"/>
    </row>
    <row r="1146" spans="1:2" ht="13.5">
      <c r="A1146" s="142" t="s">
        <v>1577</v>
      </c>
      <c r="B1146" s="142"/>
    </row>
    <row r="1147" spans="1:2" ht="13.5">
      <c r="A1147" s="144" t="s">
        <v>1578</v>
      </c>
      <c r="B1147" s="144"/>
    </row>
  </sheetData>
  <sheetProtection/>
  <mergeCells count="53">
    <mergeCell ref="A1078:B1078"/>
    <mergeCell ref="A1092:B1092"/>
    <mergeCell ref="A1109:B1109"/>
    <mergeCell ref="A1111:B1111"/>
    <mergeCell ref="A1136:B1136"/>
    <mergeCell ref="A874:B874"/>
    <mergeCell ref="A897:B897"/>
    <mergeCell ref="A929:B929"/>
    <mergeCell ref="A989:B989"/>
    <mergeCell ref="A1061:B1061"/>
    <mergeCell ref="A1065:B1065"/>
    <mergeCell ref="A778:B778"/>
    <mergeCell ref="A803:B803"/>
    <mergeCell ref="A832:B832"/>
    <mergeCell ref="A852:B852"/>
    <mergeCell ref="A870:B870"/>
    <mergeCell ref="A872:B872"/>
    <mergeCell ref="A700:B700"/>
    <mergeCell ref="A703:B703"/>
    <mergeCell ref="A705:B705"/>
    <mergeCell ref="A721:B721"/>
    <mergeCell ref="A727:B727"/>
    <mergeCell ref="A757:B757"/>
    <mergeCell ref="A534:B534"/>
    <mergeCell ref="A569:B569"/>
    <mergeCell ref="A618:B618"/>
    <mergeCell ref="A645:B645"/>
    <mergeCell ref="A647:B647"/>
    <mergeCell ref="A695:B695"/>
    <mergeCell ref="A384:B384"/>
    <mergeCell ref="A403:B403"/>
    <mergeCell ref="A407:B407"/>
    <mergeCell ref="A410:B410"/>
    <mergeCell ref="A437:B437"/>
    <mergeCell ref="A466:B466"/>
    <mergeCell ref="A189:B189"/>
    <mergeCell ref="A201:B201"/>
    <mergeCell ref="A229:B229"/>
    <mergeCell ref="A287:B287"/>
    <mergeCell ref="A329:B329"/>
    <mergeCell ref="A355:B355"/>
    <mergeCell ref="A83:B83"/>
    <mergeCell ref="A104:B104"/>
    <mergeCell ref="A109:B109"/>
    <mergeCell ref="A111:B111"/>
    <mergeCell ref="A140:B140"/>
    <mergeCell ref="A187:B187"/>
    <mergeCell ref="A2:B2"/>
    <mergeCell ref="A35:B35"/>
    <mergeCell ref="A50:B50"/>
    <mergeCell ref="A52:B52"/>
    <mergeCell ref="A61:B61"/>
    <mergeCell ref="A79:B79"/>
  </mergeCells>
  <printOptions horizontalCentered="1"/>
  <pageMargins left="0.75" right="0.75" top="1" bottom="1" header="0.5" footer="0.5"/>
  <pageSetup orientation="portrait"/>
  <headerFooter alignWithMargins="0">
    <oddHeader>&amp;L&amp;"Calibri,Bold"&amp;22&amp;K000000FEMA Agreements&amp;R&amp;"Calibri,Regular"&amp;K000000&amp;G</oddHeader>
    <oddFooter>&amp;L&amp;"Calibri,Regular"&amp;8&amp;K000000&amp;P of &amp;N&amp;R&amp;"Calibri,Regular"&amp;8&amp;K000000FORM UPDATED 5/13/14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8"/>
  <sheetViews>
    <sheetView workbookViewId="0" topLeftCell="A1">
      <selection activeCell="B10" sqref="B10"/>
    </sheetView>
  </sheetViews>
  <sheetFormatPr defaultColWidth="9.125" defaultRowHeight="15.75"/>
  <cols>
    <col min="1" max="1" width="8.125" style="167" bestFit="1" customWidth="1"/>
    <col min="2" max="2" width="49.125" style="100" bestFit="1" customWidth="1"/>
    <col min="3" max="3" width="18.00390625" style="168" bestFit="1" customWidth="1"/>
    <col min="4" max="4" width="11.125" style="168" bestFit="1" customWidth="1"/>
    <col min="5" max="16384" width="9.125" style="157" customWidth="1"/>
  </cols>
  <sheetData>
    <row r="1" spans="1:4" ht="13.5">
      <c r="A1" s="161" t="s">
        <v>1580</v>
      </c>
      <c r="B1" s="161" t="s">
        <v>1579</v>
      </c>
      <c r="C1" s="162" t="s">
        <v>1581</v>
      </c>
      <c r="D1" s="162" t="s">
        <v>1582</v>
      </c>
    </row>
    <row r="2" spans="1:4" ht="13.5">
      <c r="A2" s="163">
        <v>204</v>
      </c>
      <c r="B2" s="158" t="s">
        <v>1583</v>
      </c>
      <c r="C2" s="164" t="s">
        <v>1584</v>
      </c>
      <c r="D2" s="164" t="s">
        <v>1585</v>
      </c>
    </row>
    <row r="3" spans="1:4" ht="13.5">
      <c r="A3" s="163">
        <v>212</v>
      </c>
      <c r="B3" s="158" t="s">
        <v>1586</v>
      </c>
      <c r="C3" s="164" t="s">
        <v>1587</v>
      </c>
      <c r="D3" s="164" t="s">
        <v>1585</v>
      </c>
    </row>
    <row r="4" spans="1:4" ht="13.5">
      <c r="A4" s="163">
        <v>255</v>
      </c>
      <c r="B4" s="158" t="s">
        <v>1588</v>
      </c>
      <c r="C4" s="164" t="s">
        <v>1589</v>
      </c>
      <c r="D4" s="164" t="s">
        <v>1585</v>
      </c>
    </row>
    <row r="5" spans="1:4" ht="13.5">
      <c r="A5" s="163">
        <v>1594</v>
      </c>
      <c r="B5" s="158" t="s">
        <v>1590</v>
      </c>
      <c r="C5" s="164" t="s">
        <v>1591</v>
      </c>
      <c r="D5" s="164" t="s">
        <v>1585</v>
      </c>
    </row>
    <row r="6" spans="1:4" ht="13.5">
      <c r="A6" s="163">
        <v>2005</v>
      </c>
      <c r="B6" s="158" t="s">
        <v>1592</v>
      </c>
      <c r="C6" s="165" t="s">
        <v>1593</v>
      </c>
      <c r="D6" s="165" t="s">
        <v>1585</v>
      </c>
    </row>
    <row r="7" spans="1:4" ht="13.5">
      <c r="A7" s="163">
        <v>3111</v>
      </c>
      <c r="B7" s="158" t="s">
        <v>1594</v>
      </c>
      <c r="C7" s="165" t="s">
        <v>1595</v>
      </c>
      <c r="D7" s="165" t="s">
        <v>1585</v>
      </c>
    </row>
    <row r="8" spans="1:4" ht="13.5">
      <c r="A8" s="163">
        <v>7913</v>
      </c>
      <c r="B8" s="37" t="s">
        <v>1596</v>
      </c>
      <c r="C8" s="165" t="s">
        <v>1597</v>
      </c>
      <c r="D8" s="165" t="s">
        <v>1585</v>
      </c>
    </row>
    <row r="9" spans="1:4" ht="13.5">
      <c r="A9" s="163">
        <v>11</v>
      </c>
      <c r="B9" s="164" t="s">
        <v>1598</v>
      </c>
      <c r="C9" s="164" t="s">
        <v>1591</v>
      </c>
      <c r="D9" s="164" t="s">
        <v>1599</v>
      </c>
    </row>
    <row r="10" spans="1:4" ht="13.5">
      <c r="A10" s="163">
        <v>203</v>
      </c>
      <c r="B10" s="158" t="s">
        <v>1600</v>
      </c>
      <c r="C10" s="164" t="s">
        <v>1584</v>
      </c>
      <c r="D10" s="164" t="s">
        <v>1599</v>
      </c>
    </row>
    <row r="11" spans="1:4" ht="13.5">
      <c r="A11" s="163">
        <v>220</v>
      </c>
      <c r="B11" s="158" t="s">
        <v>1601</v>
      </c>
      <c r="C11" s="164" t="s">
        <v>1584</v>
      </c>
      <c r="D11" s="164" t="s">
        <v>1599</v>
      </c>
    </row>
    <row r="12" spans="1:4" ht="13.5">
      <c r="A12" s="163">
        <v>233</v>
      </c>
      <c r="B12" s="158" t="s">
        <v>1602</v>
      </c>
      <c r="C12" s="164" t="s">
        <v>1584</v>
      </c>
      <c r="D12" s="164" t="s">
        <v>1599</v>
      </c>
    </row>
    <row r="13" spans="1:4" ht="13.5">
      <c r="A13" s="163">
        <v>238</v>
      </c>
      <c r="B13" s="37" t="s">
        <v>1603</v>
      </c>
      <c r="C13" s="165" t="s">
        <v>1589</v>
      </c>
      <c r="D13" s="165" t="s">
        <v>1599</v>
      </c>
    </row>
    <row r="14" spans="1:4" ht="13.5">
      <c r="A14" s="163">
        <v>241</v>
      </c>
      <c r="B14" s="164" t="s">
        <v>1604</v>
      </c>
      <c r="C14" s="164" t="s">
        <v>1584</v>
      </c>
      <c r="D14" s="164" t="s">
        <v>1599</v>
      </c>
    </row>
    <row r="15" spans="1:4" ht="13.5">
      <c r="A15" s="163">
        <v>242</v>
      </c>
      <c r="B15" s="164" t="s">
        <v>1605</v>
      </c>
      <c r="C15" s="164" t="s">
        <v>1606</v>
      </c>
      <c r="D15" s="164" t="s">
        <v>1599</v>
      </c>
    </row>
    <row r="16" spans="1:4" ht="13.5">
      <c r="A16" s="163">
        <v>245</v>
      </c>
      <c r="B16" s="158" t="s">
        <v>1607</v>
      </c>
      <c r="C16" s="164" t="s">
        <v>1587</v>
      </c>
      <c r="D16" s="164" t="s">
        <v>1599</v>
      </c>
    </row>
    <row r="17" spans="1:4" ht="13.5">
      <c r="A17" s="163">
        <v>254</v>
      </c>
      <c r="B17" s="158" t="s">
        <v>1608</v>
      </c>
      <c r="C17" s="164" t="s">
        <v>1587</v>
      </c>
      <c r="D17" s="164" t="s">
        <v>1599</v>
      </c>
    </row>
    <row r="18" spans="1:4" ht="13.5">
      <c r="A18" s="163">
        <v>261</v>
      </c>
      <c r="B18" s="158" t="s">
        <v>1609</v>
      </c>
      <c r="C18" s="164" t="s">
        <v>1589</v>
      </c>
      <c r="D18" s="164" t="s">
        <v>1599</v>
      </c>
    </row>
    <row r="19" spans="1:4" ht="13.5">
      <c r="A19" s="163">
        <v>308</v>
      </c>
      <c r="B19" s="164" t="s">
        <v>1610</v>
      </c>
      <c r="C19" s="165" t="s">
        <v>1611</v>
      </c>
      <c r="D19" s="165" t="s">
        <v>1599</v>
      </c>
    </row>
    <row r="20" spans="1:4" ht="13.5">
      <c r="A20" s="163">
        <v>408</v>
      </c>
      <c r="B20" s="158" t="s">
        <v>1612</v>
      </c>
      <c r="C20" s="165" t="s">
        <v>1593</v>
      </c>
      <c r="D20" s="165" t="s">
        <v>1599</v>
      </c>
    </row>
    <row r="21" spans="1:4" ht="13.5">
      <c r="A21" s="163">
        <v>508</v>
      </c>
      <c r="B21" s="158" t="s">
        <v>1613</v>
      </c>
      <c r="C21" s="165" t="s">
        <v>1595</v>
      </c>
      <c r="D21" s="165" t="s">
        <v>1599</v>
      </c>
    </row>
    <row r="22" spans="1:4" ht="13.5">
      <c r="A22" s="163">
        <v>707</v>
      </c>
      <c r="B22" s="158" t="s">
        <v>1614</v>
      </c>
      <c r="C22" s="165" t="s">
        <v>1593</v>
      </c>
      <c r="D22" s="165" t="s">
        <v>1599</v>
      </c>
    </row>
    <row r="23" spans="1:4" ht="13.5">
      <c r="A23" s="163">
        <v>1012</v>
      </c>
      <c r="B23" s="158" t="s">
        <v>1615</v>
      </c>
      <c r="C23" s="164" t="s">
        <v>1616</v>
      </c>
      <c r="D23" s="164" t="s">
        <v>1599</v>
      </c>
    </row>
    <row r="24" spans="1:4" ht="13.5">
      <c r="A24" s="163">
        <v>1110</v>
      </c>
      <c r="B24" s="158" t="s">
        <v>1617</v>
      </c>
      <c r="C24" s="164" t="s">
        <v>1616</v>
      </c>
      <c r="D24" s="164" t="s">
        <v>1599</v>
      </c>
    </row>
    <row r="25" spans="1:4" ht="13.5">
      <c r="A25" s="163">
        <v>1205</v>
      </c>
      <c r="B25" s="37" t="s">
        <v>1618</v>
      </c>
      <c r="C25" s="164" t="s">
        <v>1593</v>
      </c>
      <c r="D25" s="164" t="s">
        <v>1599</v>
      </c>
    </row>
    <row r="26" spans="1:4" ht="13.5">
      <c r="A26" s="163">
        <v>1206</v>
      </c>
      <c r="B26" s="158" t="s">
        <v>1619</v>
      </c>
      <c r="C26" s="164" t="s">
        <v>1595</v>
      </c>
      <c r="D26" s="164" t="s">
        <v>1599</v>
      </c>
    </row>
    <row r="27" spans="1:4" ht="13.5">
      <c r="A27" s="163">
        <v>1312</v>
      </c>
      <c r="B27" s="158" t="s">
        <v>1615</v>
      </c>
      <c r="C27" s="164" t="s">
        <v>1593</v>
      </c>
      <c r="D27" s="164" t="s">
        <v>1599</v>
      </c>
    </row>
    <row r="28" spans="1:4" ht="13.5">
      <c r="A28" s="163">
        <v>1712</v>
      </c>
      <c r="B28" s="158" t="s">
        <v>1620</v>
      </c>
      <c r="C28" s="165" t="s">
        <v>1597</v>
      </c>
      <c r="D28" s="165" t="s">
        <v>1599</v>
      </c>
    </row>
    <row r="29" spans="1:4" ht="13.5">
      <c r="A29" s="163">
        <v>2107</v>
      </c>
      <c r="B29" s="158" t="s">
        <v>1621</v>
      </c>
      <c r="C29" s="164" t="s">
        <v>1591</v>
      </c>
      <c r="D29" s="164" t="s">
        <v>1599</v>
      </c>
    </row>
    <row r="30" spans="1:4" ht="13.5">
      <c r="A30" s="163">
        <v>2204</v>
      </c>
      <c r="B30" s="158" t="s">
        <v>1622</v>
      </c>
      <c r="C30" s="164" t="s">
        <v>1591</v>
      </c>
      <c r="D30" s="164" t="s">
        <v>1599</v>
      </c>
    </row>
    <row r="31" spans="1:4" ht="13.5">
      <c r="A31" s="163">
        <v>2412</v>
      </c>
      <c r="B31" s="37" t="s">
        <v>1623</v>
      </c>
      <c r="C31" s="164" t="s">
        <v>1593</v>
      </c>
      <c r="D31" s="164" t="s">
        <v>1599</v>
      </c>
    </row>
    <row r="32" spans="1:4" ht="13.5">
      <c r="A32" s="163">
        <v>2610</v>
      </c>
      <c r="B32" s="158" t="s">
        <v>1624</v>
      </c>
      <c r="C32" s="164" t="s">
        <v>1593</v>
      </c>
      <c r="D32" s="164" t="s">
        <v>1599</v>
      </c>
    </row>
    <row r="33" spans="1:4" ht="13.5">
      <c r="A33" s="163">
        <v>2707</v>
      </c>
      <c r="B33" s="158" t="s">
        <v>1625</v>
      </c>
      <c r="C33" s="164" t="s">
        <v>1593</v>
      </c>
      <c r="D33" s="164" t="s">
        <v>1599</v>
      </c>
    </row>
    <row r="34" spans="1:4" ht="13.5">
      <c r="A34" s="163">
        <v>3106</v>
      </c>
      <c r="B34" s="37" t="s">
        <v>1619</v>
      </c>
      <c r="C34" s="165" t="s">
        <v>1595</v>
      </c>
      <c r="D34" s="165" t="s">
        <v>1599</v>
      </c>
    </row>
    <row r="35" spans="1:4" ht="13.5">
      <c r="A35" s="163">
        <v>3411</v>
      </c>
      <c r="B35" s="37" t="s">
        <v>1626</v>
      </c>
      <c r="C35" s="164" t="s">
        <v>1627</v>
      </c>
      <c r="D35" s="164" t="s">
        <v>1599</v>
      </c>
    </row>
    <row r="36" spans="1:4" ht="13.5">
      <c r="A36" s="163">
        <v>4210</v>
      </c>
      <c r="B36" s="158" t="s">
        <v>1628</v>
      </c>
      <c r="C36" s="164" t="s">
        <v>1593</v>
      </c>
      <c r="D36" s="164" t="s">
        <v>1599</v>
      </c>
    </row>
    <row r="37" spans="1:4" ht="13.5">
      <c r="A37" s="163">
        <v>4609</v>
      </c>
      <c r="B37" s="158" t="s">
        <v>1629</v>
      </c>
      <c r="C37" s="164" t="s">
        <v>1593</v>
      </c>
      <c r="D37" s="164" t="s">
        <v>1599</v>
      </c>
    </row>
    <row r="38" spans="1:4" ht="13.5">
      <c r="A38" s="163">
        <v>4912</v>
      </c>
      <c r="B38" s="37" t="s">
        <v>1630</v>
      </c>
      <c r="C38" s="164" t="s">
        <v>1627</v>
      </c>
      <c r="D38" s="164" t="s">
        <v>1599</v>
      </c>
    </row>
    <row r="39" spans="1:4" ht="13.5">
      <c r="A39" s="163">
        <v>5106</v>
      </c>
      <c r="B39" s="165" t="s">
        <v>1631</v>
      </c>
      <c r="C39" s="164" t="s">
        <v>1632</v>
      </c>
      <c r="D39" s="164" t="s">
        <v>1599</v>
      </c>
    </row>
    <row r="40" spans="1:4" ht="13.5">
      <c r="A40" s="163">
        <v>5211</v>
      </c>
      <c r="B40" s="158" t="s">
        <v>1633</v>
      </c>
      <c r="C40" s="164" t="s">
        <v>1593</v>
      </c>
      <c r="D40" s="164" t="s">
        <v>1599</v>
      </c>
    </row>
    <row r="41" spans="1:4" ht="13.5">
      <c r="A41" s="163">
        <v>5706</v>
      </c>
      <c r="B41" s="37" t="s">
        <v>1631</v>
      </c>
      <c r="C41" s="164" t="s">
        <v>1632</v>
      </c>
      <c r="D41" s="164" t="s">
        <v>1599</v>
      </c>
    </row>
    <row r="42" spans="1:4" ht="13.5">
      <c r="A42" s="163">
        <v>6208</v>
      </c>
      <c r="B42" s="158" t="s">
        <v>1634</v>
      </c>
      <c r="C42" s="165" t="s">
        <v>1627</v>
      </c>
      <c r="D42" s="165" t="s">
        <v>1599</v>
      </c>
    </row>
    <row r="43" spans="1:4" ht="13.5">
      <c r="A43" s="163">
        <v>6512</v>
      </c>
      <c r="B43" s="37" t="s">
        <v>1635</v>
      </c>
      <c r="C43" s="164" t="s">
        <v>1636</v>
      </c>
      <c r="D43" s="164" t="s">
        <v>1599</v>
      </c>
    </row>
    <row r="44" spans="1:4" ht="13.5">
      <c r="A44" s="163">
        <v>6708</v>
      </c>
      <c r="B44" s="37" t="s">
        <v>1637</v>
      </c>
      <c r="C44" s="165" t="s">
        <v>1627</v>
      </c>
      <c r="D44" s="165" t="s">
        <v>1599</v>
      </c>
    </row>
    <row r="45" spans="1:4" ht="13.5">
      <c r="A45" s="163">
        <v>7010</v>
      </c>
      <c r="B45" s="37" t="s">
        <v>1638</v>
      </c>
      <c r="C45" s="164" t="s">
        <v>1636</v>
      </c>
      <c r="D45" s="164" t="s">
        <v>1599</v>
      </c>
    </row>
    <row r="46" spans="1:4" ht="13.5">
      <c r="A46" s="163">
        <v>7012</v>
      </c>
      <c r="B46" s="37" t="s">
        <v>1623</v>
      </c>
      <c r="C46" s="164" t="s">
        <v>1593</v>
      </c>
      <c r="D46" s="164" t="s">
        <v>1599</v>
      </c>
    </row>
    <row r="47" spans="1:4" ht="13.5">
      <c r="A47" s="163">
        <v>8009</v>
      </c>
      <c r="B47" s="37" t="s">
        <v>1639</v>
      </c>
      <c r="C47" s="164" t="s">
        <v>1640</v>
      </c>
      <c r="D47" s="164" t="s">
        <v>1599</v>
      </c>
    </row>
    <row r="48" spans="1:4" ht="13.5">
      <c r="A48" s="163">
        <v>8407</v>
      </c>
      <c r="B48" s="37" t="s">
        <v>1625</v>
      </c>
      <c r="C48" s="164" t="s">
        <v>1593</v>
      </c>
      <c r="D48" s="164" t="s">
        <v>1599</v>
      </c>
    </row>
    <row r="49" spans="1:4" ht="13.5">
      <c r="A49" s="163">
        <v>8411</v>
      </c>
      <c r="B49" s="158" t="s">
        <v>1641</v>
      </c>
      <c r="C49" s="164" t="s">
        <v>1640</v>
      </c>
      <c r="D49" s="164" t="s">
        <v>1599</v>
      </c>
    </row>
    <row r="50" spans="1:4" ht="13.5">
      <c r="A50" s="163">
        <v>8508</v>
      </c>
      <c r="B50" s="158" t="s">
        <v>1642</v>
      </c>
      <c r="C50" s="164" t="s">
        <v>1593</v>
      </c>
      <c r="D50" s="164" t="s">
        <v>1599</v>
      </c>
    </row>
    <row r="51" spans="1:4" ht="13.5">
      <c r="A51" s="163">
        <v>8913</v>
      </c>
      <c r="B51" s="158" t="s">
        <v>1643</v>
      </c>
      <c r="C51" s="165" t="s">
        <v>1593</v>
      </c>
      <c r="D51" s="165" t="s">
        <v>1599</v>
      </c>
    </row>
    <row r="52" spans="1:4" ht="13.5">
      <c r="A52" s="163">
        <v>9009</v>
      </c>
      <c r="B52" s="158" t="s">
        <v>1644</v>
      </c>
      <c r="C52" s="164" t="s">
        <v>1593</v>
      </c>
      <c r="D52" s="164" t="s">
        <v>1599</v>
      </c>
    </row>
    <row r="53" spans="1:4" ht="13.5">
      <c r="A53" s="163">
        <v>9413</v>
      </c>
      <c r="B53" s="37" t="s">
        <v>1645</v>
      </c>
      <c r="C53" s="164" t="s">
        <v>1593</v>
      </c>
      <c r="D53" s="164" t="s">
        <v>1599</v>
      </c>
    </row>
    <row r="54" spans="1:4" ht="13.5">
      <c r="A54" s="163">
        <v>219</v>
      </c>
      <c r="B54" s="158" t="s">
        <v>1646</v>
      </c>
      <c r="C54" s="164" t="s">
        <v>1584</v>
      </c>
      <c r="D54" s="164" t="s">
        <v>1647</v>
      </c>
    </row>
    <row r="55" spans="1:4" ht="13.5">
      <c r="A55" s="163">
        <v>237</v>
      </c>
      <c r="B55" s="158" t="s">
        <v>1648</v>
      </c>
      <c r="C55" s="164" t="s">
        <v>1589</v>
      </c>
      <c r="D55" s="164" t="s">
        <v>1647</v>
      </c>
    </row>
    <row r="56" spans="1:4" ht="13.5">
      <c r="A56" s="163">
        <v>248</v>
      </c>
      <c r="B56" s="158" t="s">
        <v>1607</v>
      </c>
      <c r="C56" s="164" t="s">
        <v>1587</v>
      </c>
      <c r="D56" s="164" t="s">
        <v>1647</v>
      </c>
    </row>
    <row r="57" spans="1:4" ht="13.5">
      <c r="A57" s="163">
        <v>259</v>
      </c>
      <c r="B57" s="158" t="s">
        <v>1609</v>
      </c>
      <c r="C57" s="164" t="s">
        <v>1589</v>
      </c>
      <c r="D57" s="164" t="s">
        <v>1647</v>
      </c>
    </row>
    <row r="58" spans="1:4" ht="13.5">
      <c r="A58" s="163">
        <v>2009</v>
      </c>
      <c r="B58" s="158" t="s">
        <v>1629</v>
      </c>
      <c r="C58" s="165" t="s">
        <v>1593</v>
      </c>
      <c r="D58" s="165" t="s">
        <v>1647</v>
      </c>
    </row>
    <row r="59" spans="1:4" ht="13.5">
      <c r="A59" s="163">
        <v>2013</v>
      </c>
      <c r="B59" s="37" t="s">
        <v>1649</v>
      </c>
      <c r="C59" s="165" t="s">
        <v>1595</v>
      </c>
      <c r="D59" s="165" t="s">
        <v>1647</v>
      </c>
    </row>
    <row r="60" spans="1:4" ht="13.5">
      <c r="A60" s="163">
        <v>2213</v>
      </c>
      <c r="B60" s="158" t="s">
        <v>1650</v>
      </c>
      <c r="C60" s="165" t="s">
        <v>1593</v>
      </c>
      <c r="D60" s="165" t="s">
        <v>1647</v>
      </c>
    </row>
    <row r="61" spans="1:4" ht="13.5">
      <c r="A61" s="163">
        <v>2311</v>
      </c>
      <c r="B61" s="37" t="s">
        <v>1651</v>
      </c>
      <c r="C61" s="165" t="s">
        <v>1597</v>
      </c>
      <c r="D61" s="165" t="s">
        <v>1647</v>
      </c>
    </row>
    <row r="62" spans="1:4" ht="13.5">
      <c r="A62" s="163">
        <v>2413</v>
      </c>
      <c r="B62" s="37" t="s">
        <v>1652</v>
      </c>
      <c r="C62" s="164" t="s">
        <v>1591</v>
      </c>
      <c r="D62" s="164" t="s">
        <v>1647</v>
      </c>
    </row>
    <row r="63" spans="1:4" ht="13.5">
      <c r="A63" s="163">
        <v>2607</v>
      </c>
      <c r="B63" s="158" t="s">
        <v>1653</v>
      </c>
      <c r="C63" s="164" t="s">
        <v>1591</v>
      </c>
      <c r="D63" s="164" t="s">
        <v>1647</v>
      </c>
    </row>
    <row r="64" spans="1:4" ht="13.5">
      <c r="A64" s="163">
        <v>2813</v>
      </c>
      <c r="B64" s="158" t="s">
        <v>1654</v>
      </c>
      <c r="C64" s="165" t="s">
        <v>1627</v>
      </c>
      <c r="D64" s="165" t="s">
        <v>1647</v>
      </c>
    </row>
    <row r="65" spans="1:4" ht="13.5">
      <c r="A65" s="163">
        <v>2910</v>
      </c>
      <c r="B65" s="37" t="s">
        <v>1655</v>
      </c>
      <c r="C65" s="164" t="s">
        <v>1632</v>
      </c>
      <c r="D65" s="164" t="s">
        <v>1647</v>
      </c>
    </row>
    <row r="66" spans="1:4" ht="13.5">
      <c r="A66" s="163">
        <v>4808</v>
      </c>
      <c r="B66" s="158" t="s">
        <v>1656</v>
      </c>
      <c r="C66" s="164" t="s">
        <v>1640</v>
      </c>
      <c r="D66" s="164" t="s">
        <v>1647</v>
      </c>
    </row>
    <row r="67" spans="1:4" ht="13.5">
      <c r="A67" s="163">
        <v>5313</v>
      </c>
      <c r="B67" s="158" t="s">
        <v>1654</v>
      </c>
      <c r="C67" s="165" t="s">
        <v>1627</v>
      </c>
      <c r="D67" s="165" t="s">
        <v>1647</v>
      </c>
    </row>
    <row r="68" spans="1:4" ht="13.5">
      <c r="A68" s="163">
        <v>7708</v>
      </c>
      <c r="B68" s="158" t="s">
        <v>1657</v>
      </c>
      <c r="C68" s="165" t="s">
        <v>1593</v>
      </c>
      <c r="D68" s="165" t="s">
        <v>1647</v>
      </c>
    </row>
    <row r="69" spans="1:4" ht="13.5">
      <c r="A69" s="163">
        <v>8608</v>
      </c>
      <c r="B69" s="158" t="s">
        <v>1658</v>
      </c>
      <c r="C69" s="165" t="s">
        <v>1616</v>
      </c>
      <c r="D69" s="165" t="s">
        <v>1647</v>
      </c>
    </row>
    <row r="70" spans="1:4" ht="13.5">
      <c r="A70" s="163">
        <v>9603</v>
      </c>
      <c r="B70" s="37" t="s">
        <v>1659</v>
      </c>
      <c r="C70" s="164" t="s">
        <v>1632</v>
      </c>
      <c r="D70" s="164" t="s">
        <v>1647</v>
      </c>
    </row>
    <row r="71" spans="1:4" ht="13.5">
      <c r="A71" s="163">
        <v>246</v>
      </c>
      <c r="B71" s="158" t="s">
        <v>1607</v>
      </c>
      <c r="C71" s="164" t="s">
        <v>1587</v>
      </c>
      <c r="D71" s="164" t="s">
        <v>1660</v>
      </c>
    </row>
    <row r="72" spans="1:4" ht="13.5">
      <c r="A72" s="163">
        <v>251</v>
      </c>
      <c r="B72" s="158" t="s">
        <v>1661</v>
      </c>
      <c r="C72" s="164" t="s">
        <v>1584</v>
      </c>
      <c r="D72" s="164" t="s">
        <v>1660</v>
      </c>
    </row>
    <row r="73" spans="1:4" ht="13.5">
      <c r="A73" s="163">
        <v>258</v>
      </c>
      <c r="B73" s="158" t="s">
        <v>1609</v>
      </c>
      <c r="C73" s="164" t="s">
        <v>1589</v>
      </c>
      <c r="D73" s="164" t="s">
        <v>1660</v>
      </c>
    </row>
    <row r="74" spans="1:4" ht="13.5">
      <c r="A74" s="163">
        <v>908</v>
      </c>
      <c r="B74" s="158" t="s">
        <v>1613</v>
      </c>
      <c r="C74" s="164" t="s">
        <v>1595</v>
      </c>
      <c r="D74" s="164" t="s">
        <v>1660</v>
      </c>
    </row>
    <row r="75" spans="1:4" ht="13.5">
      <c r="A75" s="163">
        <v>1411</v>
      </c>
      <c r="B75" s="158" t="s">
        <v>1662</v>
      </c>
      <c r="C75" s="165" t="s">
        <v>1627</v>
      </c>
      <c r="D75" s="165" t="s">
        <v>1660</v>
      </c>
    </row>
    <row r="76" spans="1:4" ht="13.5">
      <c r="A76" s="163">
        <v>1412</v>
      </c>
      <c r="B76" s="158" t="s">
        <v>1663</v>
      </c>
      <c r="C76" s="165" t="s">
        <v>1597</v>
      </c>
      <c r="D76" s="165" t="s">
        <v>1660</v>
      </c>
    </row>
    <row r="77" spans="1:4" ht="13.5">
      <c r="A77" s="163">
        <v>2812</v>
      </c>
      <c r="B77" s="158" t="s">
        <v>1664</v>
      </c>
      <c r="C77" s="165" t="s">
        <v>1627</v>
      </c>
      <c r="D77" s="165" t="s">
        <v>1660</v>
      </c>
    </row>
    <row r="78" spans="1:10" s="100" customFormat="1" ht="13.5">
      <c r="A78" s="163">
        <v>2911</v>
      </c>
      <c r="B78" s="158" t="s">
        <v>1633</v>
      </c>
      <c r="C78" s="165" t="s">
        <v>1593</v>
      </c>
      <c r="D78" s="165" t="s">
        <v>1660</v>
      </c>
      <c r="E78" s="157"/>
      <c r="F78" s="157"/>
      <c r="G78" s="157"/>
      <c r="H78" s="157"/>
      <c r="I78" s="157"/>
      <c r="J78" s="157"/>
    </row>
    <row r="79" spans="1:10" ht="13.5">
      <c r="A79" s="163">
        <v>3306</v>
      </c>
      <c r="B79" s="158" t="s">
        <v>1665</v>
      </c>
      <c r="C79" s="164" t="s">
        <v>1632</v>
      </c>
      <c r="D79" s="164" t="s">
        <v>1660</v>
      </c>
      <c r="E79" s="100"/>
      <c r="F79" s="100"/>
      <c r="G79" s="100"/>
      <c r="H79" s="100"/>
      <c r="I79" s="100"/>
      <c r="J79" s="100"/>
    </row>
    <row r="80" spans="1:4" ht="13.5">
      <c r="A80" s="163">
        <v>3607</v>
      </c>
      <c r="B80" s="158" t="s">
        <v>1621</v>
      </c>
      <c r="C80" s="164" t="s">
        <v>1591</v>
      </c>
      <c r="D80" s="164" t="s">
        <v>1660</v>
      </c>
    </row>
    <row r="81" spans="1:4" ht="13.5">
      <c r="A81" s="163">
        <v>4805</v>
      </c>
      <c r="B81" s="37" t="s">
        <v>1666</v>
      </c>
      <c r="C81" s="164" t="s">
        <v>1591</v>
      </c>
      <c r="D81" s="164" t="s">
        <v>1660</v>
      </c>
    </row>
    <row r="82" spans="1:4" ht="13.5">
      <c r="A82" s="163">
        <v>8713</v>
      </c>
      <c r="B82" s="37" t="s">
        <v>1650</v>
      </c>
      <c r="C82" s="165" t="s">
        <v>1593</v>
      </c>
      <c r="D82" s="165" t="s">
        <v>1660</v>
      </c>
    </row>
    <row r="83" spans="1:4" ht="13.5">
      <c r="A83" s="163">
        <v>217</v>
      </c>
      <c r="B83" s="158" t="s">
        <v>1586</v>
      </c>
      <c r="C83" s="164" t="s">
        <v>1587</v>
      </c>
      <c r="D83" s="164" t="s">
        <v>1667</v>
      </c>
    </row>
    <row r="84" spans="1:4" ht="13.5">
      <c r="A84" s="163">
        <v>234</v>
      </c>
      <c r="B84" s="37" t="s">
        <v>1668</v>
      </c>
      <c r="C84" s="165" t="s">
        <v>1606</v>
      </c>
      <c r="D84" s="165" t="s">
        <v>1667</v>
      </c>
    </row>
    <row r="85" spans="1:4" ht="13.5">
      <c r="A85" s="163">
        <v>236</v>
      </c>
      <c r="B85" s="158" t="s">
        <v>1669</v>
      </c>
      <c r="C85" s="165" t="s">
        <v>1589</v>
      </c>
      <c r="D85" s="165" t="s">
        <v>1667</v>
      </c>
    </row>
    <row r="86" spans="1:4" ht="13.5">
      <c r="A86" s="163">
        <v>243</v>
      </c>
      <c r="B86" s="158" t="s">
        <v>1670</v>
      </c>
      <c r="C86" s="164" t="s">
        <v>1584</v>
      </c>
      <c r="D86" s="164" t="s">
        <v>1667</v>
      </c>
    </row>
    <row r="87" spans="1:4" ht="13.5">
      <c r="A87" s="163">
        <v>252</v>
      </c>
      <c r="B87" s="158" t="s">
        <v>1671</v>
      </c>
      <c r="C87" s="165" t="s">
        <v>1589</v>
      </c>
      <c r="D87" s="165" t="s">
        <v>1667</v>
      </c>
    </row>
    <row r="88" spans="1:4" ht="13.5">
      <c r="A88" s="163">
        <v>260</v>
      </c>
      <c r="B88" s="158" t="s">
        <v>1609</v>
      </c>
      <c r="C88" s="164" t="s">
        <v>1589</v>
      </c>
      <c r="D88" s="164" t="s">
        <v>1667</v>
      </c>
    </row>
    <row r="89" spans="1:4" ht="13.5">
      <c r="A89" s="163">
        <v>612</v>
      </c>
      <c r="B89" s="37" t="s">
        <v>1615</v>
      </c>
      <c r="C89" s="164" t="s">
        <v>1593</v>
      </c>
      <c r="D89" s="164" t="s">
        <v>1667</v>
      </c>
    </row>
    <row r="90" spans="1:4" ht="13.5">
      <c r="A90" s="163">
        <v>1010</v>
      </c>
      <c r="B90" s="158" t="s">
        <v>1672</v>
      </c>
      <c r="C90" s="164" t="s">
        <v>1593</v>
      </c>
      <c r="D90" s="164" t="s">
        <v>1667</v>
      </c>
    </row>
    <row r="91" spans="1:4" ht="13.5">
      <c r="A91" s="163">
        <v>1107</v>
      </c>
      <c r="B91" s="37" t="s">
        <v>1625</v>
      </c>
      <c r="C91" s="165" t="s">
        <v>1593</v>
      </c>
      <c r="D91" s="165" t="s">
        <v>1667</v>
      </c>
    </row>
    <row r="92" spans="1:4" ht="13.5">
      <c r="A92" s="163">
        <v>1113</v>
      </c>
      <c r="B92" s="158" t="s">
        <v>1650</v>
      </c>
      <c r="C92" s="165" t="s">
        <v>1593</v>
      </c>
      <c r="D92" s="165" t="s">
        <v>1667</v>
      </c>
    </row>
    <row r="93" spans="1:4" ht="13.5">
      <c r="A93" s="163">
        <v>1696</v>
      </c>
      <c r="B93" s="37" t="s">
        <v>1673</v>
      </c>
      <c r="C93" s="164" t="s">
        <v>1674</v>
      </c>
      <c r="D93" s="164" t="s">
        <v>1667</v>
      </c>
    </row>
    <row r="94" spans="1:4" ht="13.5">
      <c r="A94" s="163">
        <v>1912</v>
      </c>
      <c r="B94" s="37" t="s">
        <v>1623</v>
      </c>
      <c r="C94" s="164" t="s">
        <v>1593</v>
      </c>
      <c r="D94" s="164" t="s">
        <v>1667</v>
      </c>
    </row>
    <row r="95" spans="1:4" ht="13.5">
      <c r="A95" s="163">
        <v>2313</v>
      </c>
      <c r="B95" s="158" t="s">
        <v>1654</v>
      </c>
      <c r="C95" s="165" t="s">
        <v>1627</v>
      </c>
      <c r="D95" s="165" t="s">
        <v>1667</v>
      </c>
    </row>
    <row r="96" spans="1:4" ht="13.5">
      <c r="A96" s="163">
        <v>3508</v>
      </c>
      <c r="B96" s="158" t="s">
        <v>1675</v>
      </c>
      <c r="C96" s="165" t="s">
        <v>1593</v>
      </c>
      <c r="D96" s="165" t="s">
        <v>1667</v>
      </c>
    </row>
    <row r="97" spans="1:4" ht="13.5">
      <c r="A97" s="163">
        <v>4411</v>
      </c>
      <c r="B97" s="158" t="s">
        <v>1662</v>
      </c>
      <c r="C97" s="164" t="s">
        <v>1627</v>
      </c>
      <c r="D97" s="164" t="s">
        <v>1667</v>
      </c>
    </row>
    <row r="98" spans="1:4" ht="13.5">
      <c r="A98" s="163">
        <v>4506</v>
      </c>
      <c r="B98" s="37" t="s">
        <v>1676</v>
      </c>
      <c r="C98" s="164" t="s">
        <v>1632</v>
      </c>
      <c r="D98" s="164" t="s">
        <v>1667</v>
      </c>
    </row>
    <row r="99" spans="1:4" ht="13.5">
      <c r="A99" s="163">
        <v>5611</v>
      </c>
      <c r="B99" s="37" t="s">
        <v>1677</v>
      </c>
      <c r="C99" s="165" t="s">
        <v>1593</v>
      </c>
      <c r="D99" s="165" t="s">
        <v>1667</v>
      </c>
    </row>
    <row r="100" spans="1:4" ht="13.5">
      <c r="A100" s="163">
        <v>5908</v>
      </c>
      <c r="B100" s="37" t="s">
        <v>1678</v>
      </c>
      <c r="C100" s="165" t="s">
        <v>1593</v>
      </c>
      <c r="D100" s="165" t="s">
        <v>1667</v>
      </c>
    </row>
    <row r="101" spans="1:4" ht="13.5">
      <c r="A101" s="163">
        <v>5913</v>
      </c>
      <c r="B101" s="37" t="s">
        <v>1645</v>
      </c>
      <c r="C101" s="165" t="s">
        <v>1593</v>
      </c>
      <c r="D101" s="165" t="s">
        <v>1667</v>
      </c>
    </row>
    <row r="102" spans="1:4" ht="13.5">
      <c r="A102" s="163">
        <v>6713</v>
      </c>
      <c r="B102" s="37" t="s">
        <v>1654</v>
      </c>
      <c r="C102" s="165" t="s">
        <v>1627</v>
      </c>
      <c r="D102" s="165" t="s">
        <v>1667</v>
      </c>
    </row>
    <row r="103" spans="1:4" ht="13.5">
      <c r="A103" s="163">
        <v>6807</v>
      </c>
      <c r="B103" s="37" t="s">
        <v>1679</v>
      </c>
      <c r="C103" s="164" t="s">
        <v>1632</v>
      </c>
      <c r="D103" s="164" t="s">
        <v>1667</v>
      </c>
    </row>
    <row r="104" spans="1:4" ht="13.5">
      <c r="A104" s="163">
        <v>6907</v>
      </c>
      <c r="B104" s="158" t="s">
        <v>1680</v>
      </c>
      <c r="C104" s="164" t="s">
        <v>1591</v>
      </c>
      <c r="D104" s="164" t="s">
        <v>1667</v>
      </c>
    </row>
    <row r="105" spans="1:4" ht="13.5">
      <c r="A105" s="163">
        <v>7109</v>
      </c>
      <c r="B105" s="37" t="s">
        <v>1639</v>
      </c>
      <c r="C105" s="164" t="s">
        <v>1640</v>
      </c>
      <c r="D105" s="164" t="s">
        <v>1667</v>
      </c>
    </row>
    <row r="106" spans="1:4" ht="13.5">
      <c r="A106" s="163">
        <v>7211</v>
      </c>
      <c r="B106" s="37" t="s">
        <v>1651</v>
      </c>
      <c r="C106" s="165" t="s">
        <v>1597</v>
      </c>
      <c r="D106" s="165" t="s">
        <v>1667</v>
      </c>
    </row>
    <row r="107" spans="1:4" ht="13.5">
      <c r="A107" s="163">
        <v>7307</v>
      </c>
      <c r="B107" s="37" t="s">
        <v>1681</v>
      </c>
      <c r="C107" s="164" t="s">
        <v>1591</v>
      </c>
      <c r="D107" s="164" t="s">
        <v>1667</v>
      </c>
    </row>
    <row r="108" spans="1:4" ht="13.5">
      <c r="A108" s="163">
        <v>7412</v>
      </c>
      <c r="B108" s="37" t="s">
        <v>1664</v>
      </c>
      <c r="C108" s="165" t="s">
        <v>1627</v>
      </c>
      <c r="D108" s="165" t="s">
        <v>1667</v>
      </c>
    </row>
    <row r="109" spans="1:4" ht="13.5">
      <c r="A109" s="163">
        <v>7507</v>
      </c>
      <c r="B109" s="37" t="s">
        <v>1682</v>
      </c>
      <c r="C109" s="164" t="s">
        <v>1632</v>
      </c>
      <c r="D109" s="164" t="s">
        <v>1667</v>
      </c>
    </row>
    <row r="110" spans="1:4" ht="13.5">
      <c r="A110" s="163">
        <v>7609</v>
      </c>
      <c r="B110" s="37" t="s">
        <v>1683</v>
      </c>
      <c r="C110" s="165" t="s">
        <v>1593</v>
      </c>
      <c r="D110" s="165" t="s">
        <v>1667</v>
      </c>
    </row>
    <row r="111" spans="1:4" ht="13.5">
      <c r="A111" s="163">
        <v>7613</v>
      </c>
      <c r="B111" s="37" t="s">
        <v>1649</v>
      </c>
      <c r="C111" s="165" t="s">
        <v>1595</v>
      </c>
      <c r="D111" s="165" t="s">
        <v>1667</v>
      </c>
    </row>
    <row r="112" spans="1:4" ht="13.5">
      <c r="A112" s="163">
        <v>7712</v>
      </c>
      <c r="B112" s="158" t="s">
        <v>1623</v>
      </c>
      <c r="C112" s="164" t="s">
        <v>1593</v>
      </c>
      <c r="D112" s="164" t="s">
        <v>1667</v>
      </c>
    </row>
    <row r="113" spans="1:4" ht="13.5">
      <c r="A113" s="163">
        <v>7807</v>
      </c>
      <c r="B113" s="37" t="s">
        <v>1684</v>
      </c>
      <c r="C113" s="164" t="s">
        <v>1591</v>
      </c>
      <c r="D113" s="164" t="s">
        <v>1667</v>
      </c>
    </row>
    <row r="114" spans="1:4" ht="27.75">
      <c r="A114" s="163">
        <v>8105</v>
      </c>
      <c r="B114" s="166" t="s">
        <v>1685</v>
      </c>
      <c r="C114" s="164" t="s">
        <v>1674</v>
      </c>
      <c r="D114" s="164" t="s">
        <v>1667</v>
      </c>
    </row>
    <row r="115" spans="1:4" ht="13.5">
      <c r="A115" s="163">
        <v>8212</v>
      </c>
      <c r="B115" s="37" t="s">
        <v>1635</v>
      </c>
      <c r="C115" s="164" t="s">
        <v>1636</v>
      </c>
      <c r="D115" s="164" t="s">
        <v>1667</v>
      </c>
    </row>
    <row r="116" spans="1:4" ht="13.5">
      <c r="A116" s="163">
        <v>8313</v>
      </c>
      <c r="B116" s="158" t="s">
        <v>1649</v>
      </c>
      <c r="C116" s="164" t="s">
        <v>1595</v>
      </c>
      <c r="D116" s="164" t="s">
        <v>1667</v>
      </c>
    </row>
    <row r="117" spans="1:4" ht="13.5">
      <c r="A117" s="163">
        <v>8813</v>
      </c>
      <c r="B117" s="158" t="s">
        <v>1650</v>
      </c>
      <c r="C117" s="165" t="s">
        <v>1593</v>
      </c>
      <c r="D117" s="165" t="s">
        <v>1667</v>
      </c>
    </row>
    <row r="118" spans="1:4" ht="13.5">
      <c r="A118" s="163">
        <v>224</v>
      </c>
      <c r="B118" s="158" t="s">
        <v>1686</v>
      </c>
      <c r="C118" s="164" t="s">
        <v>1584</v>
      </c>
      <c r="D118" s="164" t="s">
        <v>1687</v>
      </c>
    </row>
    <row r="119" spans="1:4" ht="13.5">
      <c r="A119" s="163">
        <v>247</v>
      </c>
      <c r="B119" s="158" t="s">
        <v>1607</v>
      </c>
      <c r="C119" s="164" t="s">
        <v>1587</v>
      </c>
      <c r="D119" s="164" t="s">
        <v>1687</v>
      </c>
    </row>
    <row r="120" spans="1:4" ht="13.5">
      <c r="A120" s="163">
        <v>256</v>
      </c>
      <c r="B120" s="158" t="s">
        <v>1588</v>
      </c>
      <c r="C120" s="164" t="s">
        <v>1589</v>
      </c>
      <c r="D120" s="164" t="s">
        <v>1687</v>
      </c>
    </row>
    <row r="121" spans="1:4" ht="13.5">
      <c r="A121" s="163">
        <v>1307</v>
      </c>
      <c r="B121" s="158" t="s">
        <v>1625</v>
      </c>
      <c r="C121" s="165" t="s">
        <v>1593</v>
      </c>
      <c r="D121" s="165" t="s">
        <v>1687</v>
      </c>
    </row>
    <row r="122" spans="1:4" ht="13.5">
      <c r="A122" s="163">
        <v>1507</v>
      </c>
      <c r="B122" s="37" t="s">
        <v>1688</v>
      </c>
      <c r="C122" s="164" t="s">
        <v>1591</v>
      </c>
      <c r="D122" s="164" t="s">
        <v>1687</v>
      </c>
    </row>
    <row r="123" spans="1:4" ht="13.5">
      <c r="A123" s="163">
        <v>1813</v>
      </c>
      <c r="B123" s="37" t="s">
        <v>1596</v>
      </c>
      <c r="C123" s="165" t="s">
        <v>1597</v>
      </c>
      <c r="D123" s="165" t="s">
        <v>1687</v>
      </c>
    </row>
    <row r="124" spans="1:4" ht="13.5">
      <c r="A124" s="163">
        <v>3013</v>
      </c>
      <c r="B124" s="158" t="s">
        <v>1654</v>
      </c>
      <c r="C124" s="165" t="s">
        <v>1627</v>
      </c>
      <c r="D124" s="165" t="s">
        <v>1687</v>
      </c>
    </row>
    <row r="125" spans="1:4" ht="13.5">
      <c r="A125" s="163">
        <v>3511</v>
      </c>
      <c r="B125" s="37" t="s">
        <v>1662</v>
      </c>
      <c r="C125" s="165" t="s">
        <v>1627</v>
      </c>
      <c r="D125" s="165" t="s">
        <v>1687</v>
      </c>
    </row>
    <row r="126" spans="1:4" ht="13.5">
      <c r="A126" s="163">
        <v>3713</v>
      </c>
      <c r="B126" s="158" t="s">
        <v>1649</v>
      </c>
      <c r="C126" s="165" t="s">
        <v>1595</v>
      </c>
      <c r="D126" s="165" t="s">
        <v>1687</v>
      </c>
    </row>
    <row r="127" spans="1:4" ht="13.5">
      <c r="A127" s="163">
        <v>3804</v>
      </c>
      <c r="B127" s="158" t="s">
        <v>1689</v>
      </c>
      <c r="C127" s="164" t="s">
        <v>1632</v>
      </c>
      <c r="D127" s="164" t="s">
        <v>1687</v>
      </c>
    </row>
    <row r="128" spans="1:4" ht="13.5">
      <c r="A128" s="163">
        <v>4109</v>
      </c>
      <c r="B128" s="158" t="s">
        <v>1629</v>
      </c>
      <c r="C128" s="164" t="s">
        <v>1593</v>
      </c>
      <c r="D128" s="164" t="s">
        <v>1687</v>
      </c>
    </row>
    <row r="129" spans="1:4" ht="13.5">
      <c r="A129" s="163">
        <v>5007</v>
      </c>
      <c r="B129" s="158" t="s">
        <v>1690</v>
      </c>
      <c r="C129" s="164" t="s">
        <v>1591</v>
      </c>
      <c r="D129" s="164" t="s">
        <v>1687</v>
      </c>
    </row>
    <row r="130" spans="1:4" ht="13.5">
      <c r="A130" s="163">
        <v>239</v>
      </c>
      <c r="B130" s="158" t="s">
        <v>1691</v>
      </c>
      <c r="C130" s="164" t="s">
        <v>1584</v>
      </c>
      <c r="D130" s="164" t="s">
        <v>1692</v>
      </c>
    </row>
    <row r="131" spans="1:4" ht="13.5">
      <c r="A131" s="163">
        <v>250</v>
      </c>
      <c r="B131" s="37" t="s">
        <v>1693</v>
      </c>
      <c r="C131" s="164" t="s">
        <v>1589</v>
      </c>
      <c r="D131" s="164" t="s">
        <v>1692</v>
      </c>
    </row>
    <row r="132" spans="1:4" ht="13.5">
      <c r="A132" s="163">
        <v>712</v>
      </c>
      <c r="B132" s="164" t="s">
        <v>1623</v>
      </c>
      <c r="C132" s="165" t="s">
        <v>1593</v>
      </c>
      <c r="D132" s="165" t="s">
        <v>1692</v>
      </c>
    </row>
    <row r="133" spans="1:4" ht="13.5">
      <c r="A133" s="163">
        <v>2007</v>
      </c>
      <c r="B133" s="158" t="s">
        <v>1694</v>
      </c>
      <c r="C133" s="164" t="s">
        <v>1593</v>
      </c>
      <c r="D133" s="164" t="s">
        <v>1692</v>
      </c>
    </row>
    <row r="134" spans="1:4" ht="13.5">
      <c r="A134" s="163">
        <v>4706</v>
      </c>
      <c r="B134" s="158" t="s">
        <v>1695</v>
      </c>
      <c r="C134" s="164" t="s">
        <v>1593</v>
      </c>
      <c r="D134" s="164" t="s">
        <v>1692</v>
      </c>
    </row>
    <row r="135" spans="1:4" ht="13.5">
      <c r="A135" s="163">
        <v>6011</v>
      </c>
      <c r="B135" s="158" t="s">
        <v>1696</v>
      </c>
      <c r="C135" s="164" t="s">
        <v>1597</v>
      </c>
      <c r="D135" s="164" t="s">
        <v>1692</v>
      </c>
    </row>
    <row r="136" spans="1:4" ht="13.5">
      <c r="A136" s="163">
        <v>6109</v>
      </c>
      <c r="B136" s="158" t="s">
        <v>1629</v>
      </c>
      <c r="C136" s="165" t="s">
        <v>1593</v>
      </c>
      <c r="D136" s="165" t="s">
        <v>1692</v>
      </c>
    </row>
    <row r="137" spans="1:4" ht="13.5">
      <c r="A137" s="163">
        <v>6112</v>
      </c>
      <c r="B137" s="158" t="s">
        <v>1697</v>
      </c>
      <c r="C137" s="165" t="s">
        <v>1595</v>
      </c>
      <c r="D137" s="165" t="s">
        <v>1692</v>
      </c>
    </row>
    <row r="138" spans="1:4" ht="13.5">
      <c r="A138" s="163">
        <v>6213</v>
      </c>
      <c r="B138" s="158" t="s">
        <v>1654</v>
      </c>
      <c r="C138" s="165" t="s">
        <v>1627</v>
      </c>
      <c r="D138" s="165" t="s">
        <v>1692</v>
      </c>
    </row>
    <row r="139" spans="1:4" ht="13.5">
      <c r="A139" s="163">
        <v>6304</v>
      </c>
      <c r="B139" s="37" t="s">
        <v>1698</v>
      </c>
      <c r="C139" s="164" t="s">
        <v>1591</v>
      </c>
      <c r="D139" s="164" t="s">
        <v>1692</v>
      </c>
    </row>
    <row r="140" spans="1:4" ht="13.5">
      <c r="A140" s="163">
        <v>6405</v>
      </c>
      <c r="B140" s="37" t="s">
        <v>1699</v>
      </c>
      <c r="C140" s="164" t="s">
        <v>1632</v>
      </c>
      <c r="D140" s="164" t="s">
        <v>1692</v>
      </c>
    </row>
    <row r="141" spans="1:4" ht="13.5">
      <c r="A141" s="163">
        <v>6609</v>
      </c>
      <c r="B141" s="158" t="s">
        <v>1700</v>
      </c>
      <c r="C141" s="164" t="s">
        <v>1591</v>
      </c>
      <c r="D141" s="164" t="s">
        <v>1692</v>
      </c>
    </row>
    <row r="142" spans="1:4" ht="13.5">
      <c r="A142" s="163">
        <v>225</v>
      </c>
      <c r="B142" s="37" t="s">
        <v>1701</v>
      </c>
      <c r="C142" s="164" t="s">
        <v>1584</v>
      </c>
      <c r="D142" s="164" t="s">
        <v>1702</v>
      </c>
    </row>
    <row r="143" spans="1:4" ht="13.5">
      <c r="A143" s="163">
        <v>240</v>
      </c>
      <c r="B143" s="158" t="s">
        <v>1703</v>
      </c>
      <c r="C143" s="164" t="s">
        <v>1587</v>
      </c>
      <c r="D143" s="164" t="s">
        <v>1702</v>
      </c>
    </row>
    <row r="144" spans="1:4" ht="13.5">
      <c r="A144" s="163">
        <v>249</v>
      </c>
      <c r="B144" s="37" t="s">
        <v>1693</v>
      </c>
      <c r="C144" s="164" t="s">
        <v>1589</v>
      </c>
      <c r="D144" s="164" t="s">
        <v>1702</v>
      </c>
    </row>
    <row r="145" spans="1:4" ht="13.5">
      <c r="A145" s="163">
        <v>1906</v>
      </c>
      <c r="B145" s="37" t="s">
        <v>1704</v>
      </c>
      <c r="C145" s="164" t="s">
        <v>1593</v>
      </c>
      <c r="D145" s="164" t="s">
        <v>1702</v>
      </c>
    </row>
    <row r="146" spans="1:4" ht="13.5">
      <c r="A146" s="163">
        <v>5013</v>
      </c>
      <c r="B146" s="158" t="s">
        <v>1654</v>
      </c>
      <c r="C146" s="165" t="s">
        <v>1627</v>
      </c>
      <c r="D146" s="165" t="s">
        <v>1702</v>
      </c>
    </row>
    <row r="147" spans="1:4" ht="13.5">
      <c r="A147" s="163">
        <v>5108</v>
      </c>
      <c r="B147" s="158" t="s">
        <v>1642</v>
      </c>
      <c r="C147" s="165" t="s">
        <v>1593</v>
      </c>
      <c r="D147" s="165" t="s">
        <v>1702</v>
      </c>
    </row>
    <row r="148" spans="1:4" ht="13.5">
      <c r="A148" s="163">
        <v>5206</v>
      </c>
      <c r="B148" s="158" t="s">
        <v>1665</v>
      </c>
      <c r="C148" s="164" t="s">
        <v>1632</v>
      </c>
      <c r="D148" s="164" t="s">
        <v>1702</v>
      </c>
    </row>
    <row r="149" spans="1:4" ht="13.5">
      <c r="A149" s="163">
        <v>5312</v>
      </c>
      <c r="B149" s="158" t="s">
        <v>1664</v>
      </c>
      <c r="C149" s="164" t="s">
        <v>1627</v>
      </c>
      <c r="D149" s="164" t="s">
        <v>1702</v>
      </c>
    </row>
    <row r="150" spans="1:4" ht="13.5">
      <c r="A150" s="163">
        <v>5411</v>
      </c>
      <c r="B150" s="37" t="s">
        <v>1651</v>
      </c>
      <c r="C150" s="165" t="s">
        <v>1597</v>
      </c>
      <c r="D150" s="165" t="s">
        <v>1702</v>
      </c>
    </row>
    <row r="151" spans="1:4" ht="13.5">
      <c r="A151" s="163">
        <v>5610</v>
      </c>
      <c r="B151" s="37" t="s">
        <v>1705</v>
      </c>
      <c r="C151" s="164" t="s">
        <v>1591</v>
      </c>
      <c r="D151" s="164" t="s">
        <v>1702</v>
      </c>
    </row>
    <row r="152" spans="1:4" ht="13.5">
      <c r="A152" s="163">
        <v>5813</v>
      </c>
      <c r="B152" s="37" t="s">
        <v>1652</v>
      </c>
      <c r="C152" s="164" t="s">
        <v>1591</v>
      </c>
      <c r="D152" s="164" t="s">
        <v>1702</v>
      </c>
    </row>
    <row r="153" spans="1:4" ht="13.5">
      <c r="A153" s="163">
        <v>12</v>
      </c>
      <c r="B153" s="158" t="s">
        <v>1706</v>
      </c>
      <c r="C153" s="165" t="s">
        <v>1597</v>
      </c>
      <c r="D153" s="165" t="s">
        <v>1707</v>
      </c>
    </row>
    <row r="154" spans="1:4" ht="13.5">
      <c r="A154" s="163">
        <v>227</v>
      </c>
      <c r="B154" s="158" t="s">
        <v>1708</v>
      </c>
      <c r="C154" s="164" t="s">
        <v>1584</v>
      </c>
      <c r="D154" s="164" t="s">
        <v>1707</v>
      </c>
    </row>
    <row r="155" spans="1:4" ht="13.5">
      <c r="A155" s="163">
        <v>244</v>
      </c>
      <c r="B155" s="158" t="s">
        <v>1607</v>
      </c>
      <c r="C155" s="164" t="s">
        <v>1587</v>
      </c>
      <c r="D155" s="164" t="s">
        <v>1707</v>
      </c>
    </row>
    <row r="156" spans="1:4" ht="13.5">
      <c r="A156" s="163">
        <v>257</v>
      </c>
      <c r="B156" s="158" t="s">
        <v>1609</v>
      </c>
      <c r="C156" s="164" t="s">
        <v>1589</v>
      </c>
      <c r="D156" s="164" t="s">
        <v>1707</v>
      </c>
    </row>
    <row r="157" spans="1:4" ht="13.5">
      <c r="A157" s="163">
        <v>808</v>
      </c>
      <c r="B157" s="158" t="s">
        <v>1613</v>
      </c>
      <c r="C157" s="165" t="s">
        <v>1595</v>
      </c>
      <c r="D157" s="165" t="s">
        <v>1707</v>
      </c>
    </row>
    <row r="158" spans="1:4" ht="13.5">
      <c r="A158" s="163">
        <v>1607</v>
      </c>
      <c r="B158" s="158" t="s">
        <v>1709</v>
      </c>
      <c r="C158" s="164" t="s">
        <v>1591</v>
      </c>
      <c r="D158" s="164" t="s">
        <v>1707</v>
      </c>
    </row>
    <row r="159" spans="1:4" ht="13.5">
      <c r="A159" s="163">
        <v>1913</v>
      </c>
      <c r="B159" s="158" t="s">
        <v>1654</v>
      </c>
      <c r="C159" s="165" t="s">
        <v>1627</v>
      </c>
      <c r="D159" s="165" t="s">
        <v>1707</v>
      </c>
    </row>
    <row r="160" spans="1:4" ht="13.5">
      <c r="A160" s="163">
        <v>2312</v>
      </c>
      <c r="B160" s="37" t="s">
        <v>1623</v>
      </c>
      <c r="C160" s="164" t="s">
        <v>1593</v>
      </c>
      <c r="D160" s="164" t="s">
        <v>1707</v>
      </c>
    </row>
    <row r="161" spans="1:4" ht="13.5">
      <c r="A161" s="163">
        <v>2507</v>
      </c>
      <c r="B161" s="158" t="s">
        <v>1710</v>
      </c>
      <c r="C161" s="164" t="s">
        <v>1632</v>
      </c>
      <c r="D161" s="164" t="s">
        <v>1707</v>
      </c>
    </row>
    <row r="162" spans="1:4" ht="13.5">
      <c r="A162" s="163">
        <v>3911</v>
      </c>
      <c r="B162" s="37" t="s">
        <v>1626</v>
      </c>
      <c r="C162" s="164" t="s">
        <v>1627</v>
      </c>
      <c r="D162" s="164" t="s">
        <v>1707</v>
      </c>
    </row>
    <row r="163" spans="1:4" ht="13.5">
      <c r="A163" s="163">
        <v>4012</v>
      </c>
      <c r="B163" s="158" t="s">
        <v>1711</v>
      </c>
      <c r="C163" s="165" t="s">
        <v>1597</v>
      </c>
      <c r="D163" s="165" t="s">
        <v>1707</v>
      </c>
    </row>
    <row r="164" spans="1:4" ht="13.5">
      <c r="A164" s="163">
        <v>4306</v>
      </c>
      <c r="B164" s="158" t="s">
        <v>1712</v>
      </c>
      <c r="C164" s="164" t="s">
        <v>1591</v>
      </c>
      <c r="D164" s="164" t="s">
        <v>1707</v>
      </c>
    </row>
    <row r="165" spans="1:4" ht="13.5">
      <c r="A165" s="163">
        <v>5512</v>
      </c>
      <c r="B165" s="158" t="s">
        <v>1697</v>
      </c>
      <c r="C165" s="165" t="s">
        <v>1595</v>
      </c>
      <c r="D165" s="165" t="s">
        <v>1707</v>
      </c>
    </row>
    <row r="166" spans="1:4" ht="13.5">
      <c r="A166" s="163">
        <v>8808</v>
      </c>
      <c r="B166" s="158" t="s">
        <v>1713</v>
      </c>
      <c r="C166" s="164" t="s">
        <v>1593</v>
      </c>
      <c r="D166" s="164" t="s">
        <v>1707</v>
      </c>
    </row>
    <row r="167" spans="1:4" ht="13.5">
      <c r="A167" s="163">
        <v>235</v>
      </c>
      <c r="B167" s="37" t="s">
        <v>1714</v>
      </c>
      <c r="C167" s="164" t="s">
        <v>1584</v>
      </c>
      <c r="D167" s="164" t="s">
        <v>1715</v>
      </c>
    </row>
    <row r="168" spans="1:4" ht="13.5">
      <c r="A168" s="163">
        <v>253</v>
      </c>
      <c r="B168" s="37" t="s">
        <v>1716</v>
      </c>
      <c r="C168" s="165" t="s">
        <v>1589</v>
      </c>
      <c r="D168" s="165" t="s">
        <v>1715</v>
      </c>
    </row>
    <row r="169" spans="1:4" ht="13.5">
      <c r="A169" s="163">
        <v>4412</v>
      </c>
      <c r="B169" s="158" t="s">
        <v>1664</v>
      </c>
      <c r="C169" s="164" t="s">
        <v>1627</v>
      </c>
      <c r="D169" s="164" t="s">
        <v>1715</v>
      </c>
    </row>
    <row r="170" spans="1:4" ht="13.5">
      <c r="A170" s="163">
        <v>9113</v>
      </c>
      <c r="B170" s="158" t="s">
        <v>1650</v>
      </c>
      <c r="C170" s="164" t="s">
        <v>1593</v>
      </c>
      <c r="D170" s="164" t="s">
        <v>1715</v>
      </c>
    </row>
    <row r="171" spans="1:4" ht="13.5">
      <c r="A171" s="163">
        <v>9209</v>
      </c>
      <c r="B171" s="37" t="s">
        <v>1700</v>
      </c>
      <c r="C171" s="164" t="s">
        <v>1591</v>
      </c>
      <c r="D171" s="164" t="s">
        <v>1715</v>
      </c>
    </row>
    <row r="172" spans="1:4" ht="13.5">
      <c r="A172" s="163">
        <v>9308</v>
      </c>
      <c r="B172" s="37" t="s">
        <v>1717</v>
      </c>
      <c r="C172" s="165" t="s">
        <v>1593</v>
      </c>
      <c r="D172" s="165" t="s">
        <v>1715</v>
      </c>
    </row>
    <row r="173" spans="1:4" ht="13.5">
      <c r="A173" s="163">
        <v>9506</v>
      </c>
      <c r="B173" s="158" t="s">
        <v>1718</v>
      </c>
      <c r="C173" s="165" t="s">
        <v>1593</v>
      </c>
      <c r="D173" s="165" t="s">
        <v>1715</v>
      </c>
    </row>
    <row r="174" spans="1:4" ht="13.5">
      <c r="A174" s="163">
        <v>9513</v>
      </c>
      <c r="B174" s="158" t="s">
        <v>1654</v>
      </c>
      <c r="C174" s="165" t="s">
        <v>1627</v>
      </c>
      <c r="D174" s="165" t="s">
        <v>1715</v>
      </c>
    </row>
    <row r="175" spans="1:4" ht="13.5">
      <c r="A175" s="163">
        <v>9613</v>
      </c>
      <c r="B175" s="37" t="s">
        <v>1719</v>
      </c>
      <c r="C175" s="164" t="s">
        <v>1632</v>
      </c>
      <c r="D175" s="164" t="s">
        <v>1715</v>
      </c>
    </row>
    <row r="176" spans="1:4" ht="13.5">
      <c r="A176" s="163">
        <v>9711</v>
      </c>
      <c r="B176" s="37" t="s">
        <v>1651</v>
      </c>
      <c r="C176" s="165" t="s">
        <v>1597</v>
      </c>
      <c r="D176" s="165" t="s">
        <v>1715</v>
      </c>
    </row>
    <row r="177" spans="1:4" ht="13.5">
      <c r="A177" s="163">
        <v>9813</v>
      </c>
      <c r="B177" s="37" t="s">
        <v>1720</v>
      </c>
      <c r="C177" s="164" t="s">
        <v>1591</v>
      </c>
      <c r="D177" s="164" t="s">
        <v>1715</v>
      </c>
    </row>
    <row r="178" spans="1:4" ht="13.5">
      <c r="A178" s="157"/>
      <c r="B178" s="157"/>
      <c r="C178" s="157"/>
      <c r="D178" s="157"/>
    </row>
  </sheetData>
  <sheetProtection/>
  <dataValidations count="1">
    <dataValidation errorStyle="warning" type="list" allowBlank="1" showInputMessage="1" showErrorMessage="1" errorTitle="Warning" error="Warning-entry does not match ValidVehTypes" sqref="C2:C187">
      <formula1>ValidVehTypes</formula1>
    </dataValidation>
  </dataValidations>
  <printOptions horizontalCentered="1"/>
  <pageMargins left="0.5" right="0.5" top="1" bottom="0.2" header="0.5" footer="0.5"/>
  <pageSetup orientation="portrait"/>
  <headerFooter alignWithMargins="0">
    <oddHeader>&amp;L&amp;"Calibri,Bold"&amp;22&amp;K000000Fleet List (Great Lakes Energy)&amp;R&amp;"Calibri,Regular"&amp;K000000&amp;G</oddHeader>
    <oddFooter>&amp;L&amp;"Calibri,Regular"&amp;8&amp;K000000&amp;P of &amp;N&amp;R&amp;"Calibri,Regular"&amp;8&amp;K000000FORM UPDATED 5/13/14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workbookViewId="0" topLeftCell="A1">
      <selection activeCell="I8" sqref="I8"/>
    </sheetView>
  </sheetViews>
  <sheetFormatPr defaultColWidth="8.875" defaultRowHeight="15.75"/>
  <cols>
    <col min="1" max="1" width="20.375" style="0" bestFit="1" customWidth="1"/>
    <col min="2" max="2" width="29.125" style="0" bestFit="1" customWidth="1"/>
    <col min="3" max="3" width="6.625" style="0" customWidth="1"/>
    <col min="4" max="4" width="21.375" style="0" customWidth="1"/>
    <col min="5" max="7" width="14.00390625" style="0" bestFit="1" customWidth="1"/>
    <col min="8" max="8" width="12.50390625" style="0" bestFit="1" customWidth="1"/>
    <col min="9" max="9" width="14.00390625" style="0" bestFit="1" customWidth="1"/>
    <col min="10" max="10" width="12.50390625" style="0" bestFit="1" customWidth="1"/>
  </cols>
  <sheetData>
    <row r="1" spans="1:9" ht="18">
      <c r="A1" s="139" t="s">
        <v>1721</v>
      </c>
      <c r="B1" s="138" t="s">
        <v>1722</v>
      </c>
      <c r="C1" s="138" t="s">
        <v>1723</v>
      </c>
      <c r="D1" s="138" t="s">
        <v>1724</v>
      </c>
      <c r="E1" s="138" t="s">
        <v>1725</v>
      </c>
      <c r="F1" s="138" t="s">
        <v>1726</v>
      </c>
      <c r="G1" s="138" t="s">
        <v>1727</v>
      </c>
      <c r="H1" s="138" t="s">
        <v>1728</v>
      </c>
      <c r="I1" s="138" t="s">
        <v>1729</v>
      </c>
    </row>
    <row r="2" spans="1:9" ht="15">
      <c r="A2" s="14" t="s">
        <v>1730</v>
      </c>
      <c r="B2" s="14" t="s">
        <v>1731</v>
      </c>
      <c r="C2" s="14" t="s">
        <v>112</v>
      </c>
      <c r="D2" s="14" t="s">
        <v>1732</v>
      </c>
      <c r="E2" s="14" t="s">
        <v>1733</v>
      </c>
      <c r="F2" s="14" t="s">
        <v>1734</v>
      </c>
      <c r="G2" s="14" t="s">
        <v>1735</v>
      </c>
      <c r="H2" s="14"/>
      <c r="I2" s="14"/>
    </row>
    <row r="3" spans="1:10" ht="15">
      <c r="A3" s="15" t="s">
        <v>1736</v>
      </c>
      <c r="B3" s="15" t="s">
        <v>1737</v>
      </c>
      <c r="C3" s="15" t="s">
        <v>112</v>
      </c>
      <c r="D3" s="15" t="s">
        <v>1738</v>
      </c>
      <c r="E3" s="15" t="s">
        <v>1739</v>
      </c>
      <c r="F3" s="15" t="s">
        <v>1740</v>
      </c>
      <c r="G3" s="15" t="s">
        <v>1735</v>
      </c>
      <c r="H3" s="15"/>
      <c r="I3" s="15"/>
      <c r="J3" s="2"/>
    </row>
    <row r="4" spans="1:10" ht="15">
      <c r="A4" s="15" t="s">
        <v>1741</v>
      </c>
      <c r="B4" s="15" t="s">
        <v>1742</v>
      </c>
      <c r="C4" s="15" t="s">
        <v>112</v>
      </c>
      <c r="D4" s="15" t="s">
        <v>1738</v>
      </c>
      <c r="E4" s="15" t="s">
        <v>1743</v>
      </c>
      <c r="F4" s="15"/>
      <c r="G4" s="15" t="s">
        <v>1735</v>
      </c>
      <c r="H4" s="15"/>
      <c r="I4" s="15"/>
      <c r="J4" s="2"/>
    </row>
    <row r="5" spans="1:10" ht="15">
      <c r="A5" s="16" t="s">
        <v>1744</v>
      </c>
      <c r="B5" s="16" t="s">
        <v>1745</v>
      </c>
      <c r="C5" s="16" t="s">
        <v>112</v>
      </c>
      <c r="D5" s="16" t="s">
        <v>1738</v>
      </c>
      <c r="E5" s="16" t="s">
        <v>1746</v>
      </c>
      <c r="F5" s="16"/>
      <c r="G5" s="16" t="s">
        <v>1735</v>
      </c>
      <c r="H5" s="15"/>
      <c r="I5" s="15"/>
      <c r="J5" s="2"/>
    </row>
    <row r="6" spans="1:10" ht="15">
      <c r="A6" s="7"/>
      <c r="B6" s="7"/>
      <c r="C6" s="7"/>
      <c r="D6" s="7"/>
      <c r="E6" s="7"/>
      <c r="F6" s="7"/>
      <c r="G6" s="7"/>
      <c r="H6" s="7"/>
      <c r="I6" s="7"/>
      <c r="J6" s="2"/>
    </row>
    <row r="7" spans="1:10" ht="15">
      <c r="A7" s="19" t="s">
        <v>1747</v>
      </c>
      <c r="B7" s="19" t="s">
        <v>1748</v>
      </c>
      <c r="C7" s="19" t="s">
        <v>193</v>
      </c>
      <c r="D7" s="19" t="s">
        <v>1749</v>
      </c>
      <c r="E7" s="19" t="s">
        <v>1750</v>
      </c>
      <c r="F7" s="19" t="s">
        <v>1751</v>
      </c>
      <c r="G7" s="19" t="s">
        <v>1752</v>
      </c>
      <c r="H7" s="20"/>
      <c r="I7" s="14"/>
      <c r="J7" s="2"/>
    </row>
    <row r="8" spans="1:10" ht="15">
      <c r="A8" s="17" t="s">
        <v>1753</v>
      </c>
      <c r="B8" s="17" t="s">
        <v>1754</v>
      </c>
      <c r="C8" s="17" t="s">
        <v>193</v>
      </c>
      <c r="D8" s="17" t="s">
        <v>1755</v>
      </c>
      <c r="E8" s="17" t="s">
        <v>1756</v>
      </c>
      <c r="F8" s="17" t="s">
        <v>1756</v>
      </c>
      <c r="G8" s="17" t="s">
        <v>1752</v>
      </c>
      <c r="H8" s="18"/>
      <c r="I8" s="15"/>
      <c r="J8" s="2"/>
    </row>
    <row r="9" spans="1:10" ht="15">
      <c r="A9" s="21" t="s">
        <v>1757</v>
      </c>
      <c r="B9" s="21" t="s">
        <v>1758</v>
      </c>
      <c r="C9" s="21" t="s">
        <v>193</v>
      </c>
      <c r="D9" s="21" t="s">
        <v>1759</v>
      </c>
      <c r="E9" s="21" t="s">
        <v>1760</v>
      </c>
      <c r="F9" s="21"/>
      <c r="G9" s="21" t="s">
        <v>1752</v>
      </c>
      <c r="H9" s="22"/>
      <c r="I9" s="16"/>
      <c r="J9" s="2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2"/>
    </row>
    <row r="11" spans="1:10" ht="15">
      <c r="A11" s="23" t="s">
        <v>1761</v>
      </c>
      <c r="B11" s="23" t="s">
        <v>1762</v>
      </c>
      <c r="C11" s="23" t="s">
        <v>251</v>
      </c>
      <c r="D11" s="23" t="s">
        <v>1763</v>
      </c>
      <c r="E11" s="23" t="s">
        <v>1764</v>
      </c>
      <c r="F11" s="23" t="s">
        <v>1765</v>
      </c>
      <c r="G11" s="23" t="s">
        <v>1766</v>
      </c>
      <c r="H11" s="24"/>
      <c r="I11" s="25"/>
      <c r="J11" s="2"/>
    </row>
    <row r="12" spans="1:10" ht="15">
      <c r="A12" s="17" t="s">
        <v>1767</v>
      </c>
      <c r="B12" s="17" t="s">
        <v>1768</v>
      </c>
      <c r="C12" s="17" t="s">
        <v>251</v>
      </c>
      <c r="D12" s="17" t="s">
        <v>1769</v>
      </c>
      <c r="E12" s="17"/>
      <c r="F12" s="17" t="s">
        <v>1770</v>
      </c>
      <c r="G12" s="17" t="s">
        <v>1771</v>
      </c>
      <c r="H12" s="18"/>
      <c r="I12" s="15"/>
      <c r="J12" s="2"/>
    </row>
    <row r="13" spans="1:10" ht="15">
      <c r="A13" s="7"/>
      <c r="B13" s="7"/>
      <c r="C13" s="7"/>
      <c r="D13" s="7"/>
      <c r="E13" s="7"/>
      <c r="F13" s="7"/>
      <c r="G13" s="7"/>
      <c r="H13" s="7"/>
      <c r="I13" s="7"/>
      <c r="J13" s="2"/>
    </row>
    <row r="14" spans="1:10" ht="15">
      <c r="A14" s="19" t="s">
        <v>1772</v>
      </c>
      <c r="B14" s="19" t="s">
        <v>1773</v>
      </c>
      <c r="C14" s="19" t="s">
        <v>295</v>
      </c>
      <c r="D14" s="19" t="s">
        <v>1774</v>
      </c>
      <c r="E14" s="19" t="s">
        <v>1775</v>
      </c>
      <c r="F14" s="19" t="s">
        <v>1776</v>
      </c>
      <c r="G14" s="19" t="s">
        <v>1777</v>
      </c>
      <c r="H14" s="20"/>
      <c r="I14" s="14"/>
      <c r="J14" s="2"/>
    </row>
    <row r="15" spans="1:10" ht="15">
      <c r="A15" s="17" t="s">
        <v>1778</v>
      </c>
      <c r="B15" s="17" t="s">
        <v>1779</v>
      </c>
      <c r="C15" s="26" t="s">
        <v>295</v>
      </c>
      <c r="D15" s="17" t="s">
        <v>1780</v>
      </c>
      <c r="E15" s="17" t="s">
        <v>1781</v>
      </c>
      <c r="F15" s="17"/>
      <c r="G15" s="17" t="s">
        <v>1777</v>
      </c>
      <c r="H15" s="18"/>
      <c r="I15" s="15"/>
      <c r="J15" s="2"/>
    </row>
    <row r="16" spans="1:10" ht="15">
      <c r="A16" s="27" t="s">
        <v>1782</v>
      </c>
      <c r="B16" s="27" t="s">
        <v>1783</v>
      </c>
      <c r="C16" s="28" t="s">
        <v>295</v>
      </c>
      <c r="D16" s="27" t="s">
        <v>1784</v>
      </c>
      <c r="E16" s="27" t="s">
        <v>1785</v>
      </c>
      <c r="F16" s="27"/>
      <c r="G16" s="27" t="s">
        <v>1777</v>
      </c>
      <c r="H16" s="15"/>
      <c r="I16" s="15"/>
      <c r="J16" s="2"/>
    </row>
    <row r="17" spans="1:10" ht="15">
      <c r="A17" s="15" t="s">
        <v>1786</v>
      </c>
      <c r="B17" s="15" t="s">
        <v>1787</v>
      </c>
      <c r="C17" s="29" t="s">
        <v>295</v>
      </c>
      <c r="D17" s="15" t="s">
        <v>1788</v>
      </c>
      <c r="E17" s="15" t="s">
        <v>1789</v>
      </c>
      <c r="F17" s="15"/>
      <c r="G17" s="15" t="s">
        <v>1777</v>
      </c>
      <c r="H17" s="15"/>
      <c r="I17" s="15"/>
      <c r="J17" s="2"/>
    </row>
    <row r="18" spans="1:10" ht="15">
      <c r="A18" s="15" t="s">
        <v>1790</v>
      </c>
      <c r="B18" s="15" t="s">
        <v>1791</v>
      </c>
      <c r="C18" s="29" t="s">
        <v>295</v>
      </c>
      <c r="D18" s="15" t="s">
        <v>1792</v>
      </c>
      <c r="E18" s="15" t="s">
        <v>1793</v>
      </c>
      <c r="F18" s="15"/>
      <c r="G18" s="15" t="s">
        <v>1777</v>
      </c>
      <c r="H18" s="15"/>
      <c r="I18" s="15"/>
      <c r="J18" s="2"/>
    </row>
    <row r="19" spans="1:10" ht="15">
      <c r="A19" s="15" t="s">
        <v>1794</v>
      </c>
      <c r="B19" s="15" t="s">
        <v>1795</v>
      </c>
      <c r="C19" s="29" t="s">
        <v>295</v>
      </c>
      <c r="D19" s="15" t="s">
        <v>1796</v>
      </c>
      <c r="E19" s="15" t="s">
        <v>1797</v>
      </c>
      <c r="F19" s="15" t="s">
        <v>1798</v>
      </c>
      <c r="G19" s="15" t="s">
        <v>1799</v>
      </c>
      <c r="H19" s="15"/>
      <c r="I19" s="15"/>
      <c r="J19" s="2"/>
    </row>
    <row r="20" spans="1:10" ht="15">
      <c r="A20" s="7"/>
      <c r="B20" s="7"/>
      <c r="C20" s="7"/>
      <c r="D20" s="7"/>
      <c r="E20" s="7"/>
      <c r="F20" s="7"/>
      <c r="G20" s="7"/>
      <c r="H20" s="7"/>
      <c r="I20" s="7"/>
      <c r="J20" s="2"/>
    </row>
    <row r="21" spans="1:10" ht="15">
      <c r="A21" s="14" t="s">
        <v>1800</v>
      </c>
      <c r="B21" s="14" t="s">
        <v>1801</v>
      </c>
      <c r="C21" s="14" t="s">
        <v>367</v>
      </c>
      <c r="D21" s="14" t="s">
        <v>1802</v>
      </c>
      <c r="E21" s="14" t="s">
        <v>1803</v>
      </c>
      <c r="F21" s="14"/>
      <c r="G21" s="14" t="s">
        <v>1804</v>
      </c>
      <c r="H21" s="14"/>
      <c r="I21" s="14"/>
      <c r="J21" s="2"/>
    </row>
    <row r="22" spans="1:10" ht="15">
      <c r="A22" s="30" t="s">
        <v>1805</v>
      </c>
      <c r="B22" s="30" t="s">
        <v>1806</v>
      </c>
      <c r="C22" s="30" t="s">
        <v>367</v>
      </c>
      <c r="D22" s="30" t="s">
        <v>1807</v>
      </c>
      <c r="E22" s="30" t="s">
        <v>1808</v>
      </c>
      <c r="F22" s="30" t="s">
        <v>1809</v>
      </c>
      <c r="G22" s="30" t="s">
        <v>1804</v>
      </c>
      <c r="H22" s="30"/>
      <c r="I22" s="30"/>
      <c r="J22" s="2"/>
    </row>
    <row r="23" spans="1:10" ht="15">
      <c r="A23" s="7"/>
      <c r="B23" s="7"/>
      <c r="C23" s="7"/>
      <c r="D23" s="7"/>
      <c r="E23" s="7"/>
      <c r="F23" s="7"/>
      <c r="G23" s="7"/>
      <c r="H23" s="7"/>
      <c r="I23" s="7"/>
      <c r="J23" s="2"/>
    </row>
    <row r="24" spans="1:10" ht="15">
      <c r="A24" s="14" t="s">
        <v>1810</v>
      </c>
      <c r="B24" s="14" t="s">
        <v>1811</v>
      </c>
      <c r="C24" s="14" t="s">
        <v>394</v>
      </c>
      <c r="D24" s="14" t="s">
        <v>1812</v>
      </c>
      <c r="E24" s="14" t="s">
        <v>1813</v>
      </c>
      <c r="F24" s="14" t="s">
        <v>1814</v>
      </c>
      <c r="G24" s="14" t="s">
        <v>1815</v>
      </c>
      <c r="H24" s="14"/>
      <c r="I24" s="14"/>
      <c r="J24" s="2"/>
    </row>
    <row r="25" spans="1:10" ht="15">
      <c r="A25" s="15" t="s">
        <v>1816</v>
      </c>
      <c r="B25" s="15" t="s">
        <v>1817</v>
      </c>
      <c r="C25" s="29" t="s">
        <v>394</v>
      </c>
      <c r="D25" s="15"/>
      <c r="E25" s="15" t="s">
        <v>1818</v>
      </c>
      <c r="F25" s="15"/>
      <c r="G25" s="15" t="s">
        <v>1815</v>
      </c>
      <c r="H25" s="15"/>
      <c r="I25" s="15"/>
      <c r="J25" s="2"/>
    </row>
    <row r="26" spans="1:10" ht="15">
      <c r="A26" s="15" t="s">
        <v>1819</v>
      </c>
      <c r="B26" s="15" t="s">
        <v>1820</v>
      </c>
      <c r="C26" s="29" t="s">
        <v>394</v>
      </c>
      <c r="D26" s="15" t="s">
        <v>1821</v>
      </c>
      <c r="E26" s="15" t="s">
        <v>1822</v>
      </c>
      <c r="F26" s="15"/>
      <c r="G26" s="15" t="s">
        <v>1815</v>
      </c>
      <c r="H26" s="15"/>
      <c r="I26" s="15"/>
      <c r="J26" s="2"/>
    </row>
    <row r="27" spans="1:10" ht="15">
      <c r="A27" s="16" t="s">
        <v>1823</v>
      </c>
      <c r="B27" s="16" t="s">
        <v>1824</v>
      </c>
      <c r="C27" s="31" t="s">
        <v>394</v>
      </c>
      <c r="D27" s="16" t="s">
        <v>1825</v>
      </c>
      <c r="E27" s="16" t="s">
        <v>1826</v>
      </c>
      <c r="F27" s="16" t="s">
        <v>1827</v>
      </c>
      <c r="G27" s="16" t="s">
        <v>1815</v>
      </c>
      <c r="H27" s="16"/>
      <c r="I27" s="16"/>
      <c r="J27" s="2"/>
    </row>
    <row r="28" spans="1:10" ht="15">
      <c r="A28" s="1" t="s">
        <v>1828</v>
      </c>
      <c r="B28" s="1" t="s">
        <v>1829</v>
      </c>
      <c r="C28" s="1" t="s">
        <v>394</v>
      </c>
      <c r="D28" s="1" t="s">
        <v>1830</v>
      </c>
      <c r="E28" s="1"/>
      <c r="F28" s="1"/>
      <c r="G28" s="1" t="s">
        <v>1815</v>
      </c>
      <c r="H28" s="1"/>
      <c r="I28" s="1"/>
      <c r="J28" s="2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2"/>
    </row>
    <row r="30" spans="1:10" ht="15">
      <c r="A30" s="32" t="s">
        <v>1831</v>
      </c>
      <c r="B30" s="14" t="s">
        <v>1832</v>
      </c>
      <c r="C30" s="32" t="s">
        <v>494</v>
      </c>
      <c r="D30" s="32" t="s">
        <v>1833</v>
      </c>
      <c r="E30" s="32" t="s">
        <v>1834</v>
      </c>
      <c r="F30" s="32" t="s">
        <v>1835</v>
      </c>
      <c r="G30" s="32"/>
      <c r="H30" s="33"/>
      <c r="I30" s="33"/>
      <c r="J30" s="2"/>
    </row>
    <row r="31" spans="1:10" ht="15">
      <c r="A31" s="29" t="s">
        <v>1836</v>
      </c>
      <c r="B31" s="29" t="s">
        <v>1837</v>
      </c>
      <c r="C31" s="29" t="s">
        <v>494</v>
      </c>
      <c r="D31" s="29" t="s">
        <v>1838</v>
      </c>
      <c r="E31" s="29"/>
      <c r="F31" s="29"/>
      <c r="G31" s="29" t="s">
        <v>1839</v>
      </c>
      <c r="H31" s="29"/>
      <c r="I31" s="29"/>
      <c r="J31" s="2"/>
    </row>
    <row r="32" spans="1:10" ht="15">
      <c r="A32" s="1" t="s">
        <v>1840</v>
      </c>
      <c r="B32" t="s">
        <v>1841</v>
      </c>
      <c r="C32" s="1" t="s">
        <v>494</v>
      </c>
      <c r="D32" s="1" t="s">
        <v>1833</v>
      </c>
      <c r="E32" s="1" t="s">
        <v>1842</v>
      </c>
      <c r="F32" s="1"/>
      <c r="G32" s="1"/>
      <c r="H32" s="1"/>
      <c r="I32" s="1"/>
      <c r="J32" s="2"/>
    </row>
    <row r="33" spans="1:10" ht="15">
      <c r="A33" s="7"/>
      <c r="B33" s="7"/>
      <c r="C33" s="7"/>
      <c r="D33" s="7"/>
      <c r="E33" s="7"/>
      <c r="F33" s="7"/>
      <c r="G33" s="7"/>
      <c r="H33" s="7"/>
      <c r="I33" s="7"/>
      <c r="J33" s="2"/>
    </row>
    <row r="34" spans="1:10" ht="15">
      <c r="A34" s="42" t="s">
        <v>1843</v>
      </c>
      <c r="B34" s="42" t="s">
        <v>1844</v>
      </c>
      <c r="C34" s="42" t="s">
        <v>549</v>
      </c>
      <c r="D34" s="42" t="s">
        <v>1845</v>
      </c>
      <c r="E34" s="42" t="s">
        <v>1846</v>
      </c>
      <c r="F34" s="42"/>
      <c r="G34" s="42" t="s">
        <v>1847</v>
      </c>
      <c r="H34" s="42"/>
      <c r="I34" s="42"/>
      <c r="J34" s="2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2"/>
    </row>
    <row r="36" spans="1:9" ht="15">
      <c r="A36" s="137" t="s">
        <v>1848</v>
      </c>
      <c r="B36" s="137" t="s">
        <v>1849</v>
      </c>
      <c r="C36" s="137" t="s">
        <v>576</v>
      </c>
      <c r="D36" s="137" t="s">
        <v>1850</v>
      </c>
      <c r="E36" s="137" t="s">
        <v>1851</v>
      </c>
      <c r="F36" s="137" t="s">
        <v>1851</v>
      </c>
      <c r="G36" s="137" t="s">
        <v>1852</v>
      </c>
      <c r="H36" s="137"/>
      <c r="I36" s="137" t="s">
        <v>1853</v>
      </c>
    </row>
    <row r="37" spans="1:9" ht="15">
      <c r="A37" s="15" t="s">
        <v>1854</v>
      </c>
      <c r="B37" s="15" t="s">
        <v>1855</v>
      </c>
      <c r="C37" s="29" t="s">
        <v>576</v>
      </c>
      <c r="D37" s="15" t="s">
        <v>1850</v>
      </c>
      <c r="E37" s="15" t="s">
        <v>1856</v>
      </c>
      <c r="F37" s="15" t="s">
        <v>1857</v>
      </c>
      <c r="G37" s="15" t="s">
        <v>1852</v>
      </c>
      <c r="H37" s="15"/>
      <c r="I37" s="15" t="s">
        <v>1858</v>
      </c>
    </row>
    <row r="38" spans="1:9" ht="15">
      <c r="A38" s="16" t="s">
        <v>1859</v>
      </c>
      <c r="B38" s="16" t="s">
        <v>1860</v>
      </c>
      <c r="C38" s="31" t="s">
        <v>576</v>
      </c>
      <c r="D38" s="16" t="s">
        <v>1850</v>
      </c>
      <c r="E38" s="16" t="s">
        <v>1861</v>
      </c>
      <c r="F38" s="16" t="s">
        <v>1862</v>
      </c>
      <c r="G38" s="16" t="s">
        <v>1852</v>
      </c>
      <c r="H38" s="16"/>
      <c r="I38" s="16"/>
    </row>
    <row r="39" spans="1:9" ht="15">
      <c r="A39" s="1" t="s">
        <v>1863</v>
      </c>
      <c r="B39" s="1" t="s">
        <v>1864</v>
      </c>
      <c r="C39" s="1" t="s">
        <v>576</v>
      </c>
      <c r="D39" s="17" t="s">
        <v>1850</v>
      </c>
      <c r="E39" s="1" t="s">
        <v>1865</v>
      </c>
      <c r="F39" s="1"/>
      <c r="G39" s="1" t="s">
        <v>1852</v>
      </c>
      <c r="H39" s="1"/>
      <c r="I39" s="1"/>
    </row>
    <row r="40" spans="1:9" ht="15">
      <c r="A40" s="325" t="s">
        <v>1866</v>
      </c>
      <c r="B40" s="325"/>
      <c r="C40" s="325"/>
      <c r="D40" s="325"/>
      <c r="E40" s="325"/>
      <c r="F40" s="325"/>
      <c r="G40" s="325"/>
      <c r="H40" s="325"/>
      <c r="I40" s="325"/>
    </row>
    <row r="41" spans="1:9" ht="15">
      <c r="A41" s="7"/>
      <c r="B41" s="7"/>
      <c r="C41" s="7"/>
      <c r="D41" s="7"/>
      <c r="E41" s="7"/>
      <c r="F41" s="7"/>
      <c r="G41" s="7"/>
      <c r="H41" s="7"/>
      <c r="I41" s="7"/>
    </row>
    <row r="42" spans="1:9" ht="15">
      <c r="A42" s="25" t="s">
        <v>1867</v>
      </c>
      <c r="B42" s="25" t="s">
        <v>1868</v>
      </c>
      <c r="C42" s="25" t="s">
        <v>619</v>
      </c>
      <c r="D42" s="25" t="s">
        <v>1869</v>
      </c>
      <c r="E42" s="25" t="s">
        <v>1870</v>
      </c>
      <c r="F42" s="25"/>
      <c r="G42" s="25" t="s">
        <v>1871</v>
      </c>
      <c r="H42" s="25"/>
      <c r="I42" s="25" t="s">
        <v>1872</v>
      </c>
    </row>
    <row r="43" spans="1:9" ht="15">
      <c r="A43" s="15" t="s">
        <v>1873</v>
      </c>
      <c r="B43" s="15" t="s">
        <v>1874</v>
      </c>
      <c r="C43" s="29" t="s">
        <v>619</v>
      </c>
      <c r="D43" s="15" t="s">
        <v>1875</v>
      </c>
      <c r="E43" s="15" t="s">
        <v>1876</v>
      </c>
      <c r="F43" s="15" t="s">
        <v>1877</v>
      </c>
      <c r="G43" s="15" t="s">
        <v>1871</v>
      </c>
      <c r="H43" s="15"/>
      <c r="I43" s="15"/>
    </row>
    <row r="44" spans="1:9" ht="15">
      <c r="A44" s="16" t="s">
        <v>1878</v>
      </c>
      <c r="B44" s="16" t="s">
        <v>1879</v>
      </c>
      <c r="C44" s="31" t="s">
        <v>619</v>
      </c>
      <c r="D44" s="16" t="s">
        <v>1880</v>
      </c>
      <c r="E44" s="16" t="s">
        <v>1881</v>
      </c>
      <c r="F44" s="16" t="s">
        <v>1882</v>
      </c>
      <c r="G44" s="16" t="s">
        <v>1871</v>
      </c>
      <c r="H44" s="16"/>
      <c r="I44" s="16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32" t="s">
        <v>1883</v>
      </c>
      <c r="B46" s="32" t="s">
        <v>1884</v>
      </c>
      <c r="C46" s="32" t="s">
        <v>681</v>
      </c>
      <c r="D46" s="32" t="s">
        <v>1885</v>
      </c>
      <c r="E46" s="32" t="s">
        <v>1886</v>
      </c>
      <c r="F46" s="32"/>
      <c r="G46" s="32" t="s">
        <v>1887</v>
      </c>
      <c r="H46" s="32"/>
      <c r="I46" s="32"/>
    </row>
    <row r="47" spans="1:9" ht="15">
      <c r="A47" s="1" t="s">
        <v>1888</v>
      </c>
      <c r="B47" s="1" t="s">
        <v>1889</v>
      </c>
      <c r="C47" s="1" t="s">
        <v>681</v>
      </c>
      <c r="D47" s="1"/>
      <c r="E47" s="1" t="s">
        <v>1890</v>
      </c>
      <c r="F47" s="1"/>
      <c r="G47" s="1" t="s">
        <v>1891</v>
      </c>
      <c r="H47" s="1"/>
      <c r="I47" s="1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34" t="s">
        <v>1892</v>
      </c>
      <c r="B49" s="34" t="s">
        <v>1893</v>
      </c>
      <c r="C49" s="34" t="s">
        <v>828</v>
      </c>
      <c r="D49" s="34" t="s">
        <v>1894</v>
      </c>
      <c r="E49" s="34" t="s">
        <v>1895</v>
      </c>
      <c r="F49" s="34" t="s">
        <v>1896</v>
      </c>
      <c r="G49" s="34" t="s">
        <v>1897</v>
      </c>
      <c r="H49" s="25"/>
      <c r="I49" s="25" t="s">
        <v>1898</v>
      </c>
    </row>
    <row r="50" spans="1:9" ht="15">
      <c r="A50" s="35" t="s">
        <v>1899</v>
      </c>
      <c r="B50" s="35" t="s">
        <v>1900</v>
      </c>
      <c r="C50" s="29" t="s">
        <v>828</v>
      </c>
      <c r="D50" s="35" t="s">
        <v>1894</v>
      </c>
      <c r="E50" s="35" t="s">
        <v>1901</v>
      </c>
      <c r="F50" s="35" t="s">
        <v>1902</v>
      </c>
      <c r="G50" s="35" t="s">
        <v>1897</v>
      </c>
      <c r="H50" s="35"/>
      <c r="I50" s="35"/>
    </row>
    <row r="51" spans="1:9" ht="15">
      <c r="A51" s="35" t="s">
        <v>1903</v>
      </c>
      <c r="B51" s="35" t="s">
        <v>1904</v>
      </c>
      <c r="C51" s="29" t="s">
        <v>828</v>
      </c>
      <c r="D51" s="35" t="s">
        <v>1894</v>
      </c>
      <c r="E51" s="35" t="s">
        <v>1905</v>
      </c>
      <c r="F51" s="35"/>
      <c r="G51" s="35" t="s">
        <v>1897</v>
      </c>
      <c r="H51" s="35"/>
      <c r="I51" s="35"/>
    </row>
    <row r="52" spans="1:9" ht="15">
      <c r="A52" s="36" t="s">
        <v>1906</v>
      </c>
      <c r="B52" s="36" t="s">
        <v>1907</v>
      </c>
      <c r="C52" s="31" t="s">
        <v>828</v>
      </c>
      <c r="D52" s="36" t="s">
        <v>1894</v>
      </c>
      <c r="E52" s="36" t="s">
        <v>1908</v>
      </c>
      <c r="F52" s="36" t="s">
        <v>1909</v>
      </c>
      <c r="G52" s="36" t="s">
        <v>1897</v>
      </c>
      <c r="H52" s="36"/>
      <c r="I52" s="36"/>
    </row>
    <row r="53" spans="1:9" ht="15">
      <c r="A53" s="1" t="s">
        <v>1910</v>
      </c>
      <c r="B53" s="1" t="s">
        <v>1911</v>
      </c>
      <c r="C53" s="31" t="s">
        <v>828</v>
      </c>
      <c r="D53" s="36" t="s">
        <v>1894</v>
      </c>
      <c r="E53" s="1" t="s">
        <v>1912</v>
      </c>
      <c r="F53" s="1" t="s">
        <v>1912</v>
      </c>
      <c r="G53" s="36" t="s">
        <v>1897</v>
      </c>
      <c r="H53" s="1"/>
      <c r="I53" s="1"/>
    </row>
    <row r="54" spans="1:9" ht="15">
      <c r="A54" s="1" t="s">
        <v>1913</v>
      </c>
      <c r="B54" s="1" t="s">
        <v>1914</v>
      </c>
      <c r="C54" s="31" t="s">
        <v>828</v>
      </c>
      <c r="D54" s="36" t="s">
        <v>1894</v>
      </c>
      <c r="E54" s="1" t="s">
        <v>1915</v>
      </c>
      <c r="F54" s="1" t="s">
        <v>1916</v>
      </c>
      <c r="G54" s="36" t="s">
        <v>1897</v>
      </c>
      <c r="H54" s="1"/>
      <c r="I54" s="1"/>
    </row>
    <row r="55" spans="1:9" ht="15">
      <c r="A55" s="1" t="s">
        <v>1917</v>
      </c>
      <c r="B55" s="37" t="s">
        <v>1918</v>
      </c>
      <c r="C55" s="31" t="s">
        <v>828</v>
      </c>
      <c r="D55" s="36" t="s">
        <v>1894</v>
      </c>
      <c r="E55" s="37" t="s">
        <v>1919</v>
      </c>
      <c r="F55" s="37" t="s">
        <v>1919</v>
      </c>
      <c r="G55" s="36" t="s">
        <v>1897</v>
      </c>
      <c r="H55" s="37"/>
      <c r="I55" s="37"/>
    </row>
    <row r="56" spans="1:9" ht="15">
      <c r="A56" s="13" t="s">
        <v>1920</v>
      </c>
      <c r="B56" s="38" t="s">
        <v>1921</v>
      </c>
      <c r="C56" s="13" t="s">
        <v>828</v>
      </c>
      <c r="D56" s="13" t="s">
        <v>1894</v>
      </c>
      <c r="E56" s="13" t="s">
        <v>1922</v>
      </c>
      <c r="F56" s="13" t="s">
        <v>1923</v>
      </c>
      <c r="G56" s="13" t="s">
        <v>1897</v>
      </c>
      <c r="H56" s="1"/>
      <c r="I56" s="1"/>
    </row>
    <row r="57" spans="1:9" ht="15">
      <c r="A57" s="39" t="s">
        <v>1924</v>
      </c>
      <c r="B57" s="40"/>
      <c r="C57" s="40"/>
      <c r="D57" s="40"/>
      <c r="E57" s="40"/>
      <c r="F57" s="40"/>
      <c r="G57" s="40"/>
      <c r="H57" s="40"/>
      <c r="I57" s="41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25" t="s">
        <v>1925</v>
      </c>
      <c r="B59" s="25" t="s">
        <v>1926</v>
      </c>
      <c r="C59" s="25" t="s">
        <v>880</v>
      </c>
      <c r="D59" s="25" t="s">
        <v>1927</v>
      </c>
      <c r="E59" s="25" t="s">
        <v>1928</v>
      </c>
      <c r="F59" s="25" t="s">
        <v>1929</v>
      </c>
      <c r="G59" s="25" t="s">
        <v>1930</v>
      </c>
      <c r="H59" s="25"/>
      <c r="I59" s="25"/>
    </row>
    <row r="60" spans="1:9" ht="15">
      <c r="A60" s="35" t="s">
        <v>1931</v>
      </c>
      <c r="B60" s="35" t="s">
        <v>1932</v>
      </c>
      <c r="C60" s="29" t="s">
        <v>880</v>
      </c>
      <c r="D60" s="35" t="s">
        <v>1933</v>
      </c>
      <c r="E60" s="35" t="s">
        <v>1934</v>
      </c>
      <c r="F60" s="35" t="s">
        <v>1935</v>
      </c>
      <c r="G60" s="35" t="s">
        <v>1930</v>
      </c>
      <c r="H60" s="29"/>
      <c r="I60" s="29"/>
    </row>
    <row r="61" spans="1:9" ht="15">
      <c r="A61" s="35" t="s">
        <v>1936</v>
      </c>
      <c r="B61" s="35" t="s">
        <v>1937</v>
      </c>
      <c r="C61" s="29" t="s">
        <v>880</v>
      </c>
      <c r="D61" s="35" t="s">
        <v>1938</v>
      </c>
      <c r="E61" s="35" t="s">
        <v>1939</v>
      </c>
      <c r="F61" s="35" t="s">
        <v>1940</v>
      </c>
      <c r="G61" s="35" t="s">
        <v>1930</v>
      </c>
      <c r="H61" s="29"/>
      <c r="I61" s="29"/>
    </row>
    <row r="62" spans="1:9" ht="15">
      <c r="A62" s="35" t="s">
        <v>1941</v>
      </c>
      <c r="B62" s="35" t="s">
        <v>1942</v>
      </c>
      <c r="C62" s="29" t="s">
        <v>880</v>
      </c>
      <c r="D62" s="35" t="s">
        <v>1943</v>
      </c>
      <c r="E62" s="35" t="s">
        <v>1944</v>
      </c>
      <c r="F62" s="35" t="s">
        <v>1945</v>
      </c>
      <c r="G62" s="35" t="s">
        <v>1930</v>
      </c>
      <c r="H62" s="29"/>
      <c r="I62" s="29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32" t="s">
        <v>1946</v>
      </c>
      <c r="B64" s="32" t="s">
        <v>1947</v>
      </c>
      <c r="C64" s="32" t="s">
        <v>1069</v>
      </c>
      <c r="D64" s="32" t="s">
        <v>1948</v>
      </c>
      <c r="E64" s="32" t="s">
        <v>1949</v>
      </c>
      <c r="F64" s="32" t="s">
        <v>1949</v>
      </c>
      <c r="G64" s="32" t="s">
        <v>1950</v>
      </c>
      <c r="H64" s="32"/>
      <c r="I64" s="32"/>
    </row>
    <row r="65" spans="1:9" ht="15">
      <c r="A65" s="35" t="s">
        <v>1951</v>
      </c>
      <c r="B65" s="35" t="s">
        <v>1952</v>
      </c>
      <c r="C65" s="29" t="s">
        <v>1069</v>
      </c>
      <c r="D65" s="35" t="s">
        <v>1953</v>
      </c>
      <c r="E65" s="35" t="s">
        <v>1954</v>
      </c>
      <c r="F65" s="35" t="s">
        <v>1955</v>
      </c>
      <c r="G65" s="35" t="s">
        <v>1956</v>
      </c>
      <c r="H65" s="29"/>
      <c r="I65" s="29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14" t="s">
        <v>1957</v>
      </c>
      <c r="B67" s="14" t="s">
        <v>1958</v>
      </c>
      <c r="C67" s="14" t="s">
        <v>1959</v>
      </c>
      <c r="D67" s="14" t="s">
        <v>1960</v>
      </c>
      <c r="E67" s="14" t="s">
        <v>1961</v>
      </c>
      <c r="F67" s="14"/>
      <c r="G67" s="14" t="s">
        <v>1962</v>
      </c>
      <c r="H67" s="14"/>
      <c r="I67" s="14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42" t="s">
        <v>1963</v>
      </c>
      <c r="B69" s="42" t="s">
        <v>1964</v>
      </c>
      <c r="C69" s="42" t="s">
        <v>1124</v>
      </c>
      <c r="D69" s="42" t="s">
        <v>1965</v>
      </c>
      <c r="E69" s="42" t="s">
        <v>1966</v>
      </c>
      <c r="F69" s="42" t="s">
        <v>1967</v>
      </c>
      <c r="G69" s="42" t="s">
        <v>1968</v>
      </c>
      <c r="H69" s="42"/>
      <c r="I69" s="42"/>
    </row>
    <row r="70" spans="1:9" ht="15">
      <c r="A70" s="1" t="s">
        <v>1969</v>
      </c>
      <c r="B70" s="1" t="s">
        <v>1970</v>
      </c>
      <c r="C70" s="1" t="s">
        <v>1124</v>
      </c>
      <c r="D70" s="1" t="s">
        <v>1971</v>
      </c>
      <c r="E70" s="1" t="s">
        <v>1972</v>
      </c>
      <c r="F70" s="1" t="s">
        <v>1973</v>
      </c>
      <c r="G70" s="1" t="s">
        <v>1968</v>
      </c>
      <c r="H70" s="1"/>
      <c r="I70" s="1"/>
    </row>
    <row r="71" spans="1:9" ht="15">
      <c r="A71" s="6"/>
      <c r="B71" s="6"/>
      <c r="C71" s="6"/>
      <c r="D71" s="6"/>
      <c r="E71" s="6"/>
      <c r="F71" s="6"/>
      <c r="G71" s="6"/>
      <c r="H71" s="6"/>
      <c r="I71" s="6"/>
    </row>
    <row r="72" spans="1:9" ht="15">
      <c r="A72" s="137" t="s">
        <v>1974</v>
      </c>
      <c r="B72" s="137" t="s">
        <v>1975</v>
      </c>
      <c r="C72" s="137" t="s">
        <v>1149</v>
      </c>
      <c r="D72" s="137" t="s">
        <v>1976</v>
      </c>
      <c r="E72" s="137" t="s">
        <v>1977</v>
      </c>
      <c r="F72" s="137" t="s">
        <v>1978</v>
      </c>
      <c r="G72" s="137" t="s">
        <v>1979</v>
      </c>
      <c r="H72" s="137" t="s">
        <v>1980</v>
      </c>
      <c r="I72" s="137"/>
    </row>
    <row r="73" spans="1:9" ht="15">
      <c r="A73" s="36" t="s">
        <v>1981</v>
      </c>
      <c r="B73" s="36" t="s">
        <v>1982</v>
      </c>
      <c r="C73" s="31" t="s">
        <v>1149</v>
      </c>
      <c r="D73" s="16" t="s">
        <v>1976</v>
      </c>
      <c r="E73" s="36" t="s">
        <v>1983</v>
      </c>
      <c r="F73" s="36" t="s">
        <v>1984</v>
      </c>
      <c r="G73" s="16" t="s">
        <v>1979</v>
      </c>
      <c r="H73" s="36"/>
      <c r="I73" s="36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43" t="s">
        <v>1985</v>
      </c>
      <c r="B75" s="44" t="s">
        <v>1986</v>
      </c>
      <c r="C75" s="43" t="s">
        <v>1240</v>
      </c>
      <c r="D75" s="43" t="s">
        <v>1987</v>
      </c>
      <c r="E75" s="43" t="s">
        <v>1988</v>
      </c>
      <c r="F75" s="45" t="s">
        <v>1989</v>
      </c>
      <c r="G75" s="23" t="s">
        <v>1990</v>
      </c>
      <c r="H75" s="46"/>
      <c r="I75" s="43"/>
    </row>
    <row r="76" spans="1:9" ht="15">
      <c r="A76" s="13" t="s">
        <v>1991</v>
      </c>
      <c r="B76" s="13" t="s">
        <v>1992</v>
      </c>
      <c r="C76" s="13" t="s">
        <v>1240</v>
      </c>
      <c r="D76" s="13" t="s">
        <v>1993</v>
      </c>
      <c r="E76" s="13" t="s">
        <v>1994</v>
      </c>
      <c r="F76" s="47"/>
      <c r="G76" s="17" t="s">
        <v>1990</v>
      </c>
      <c r="H76" s="48"/>
      <c r="I76" s="49"/>
    </row>
    <row r="77" spans="1:9" ht="15">
      <c r="A77" s="135" t="s">
        <v>1995</v>
      </c>
      <c r="B77" s="1" t="s">
        <v>1996</v>
      </c>
      <c r="C77" s="50" t="s">
        <v>1240</v>
      </c>
      <c r="D77" s="1" t="s">
        <v>1997</v>
      </c>
      <c r="E77" s="1" t="s">
        <v>1998</v>
      </c>
      <c r="F77" s="1"/>
      <c r="G77" s="1" t="s">
        <v>1990</v>
      </c>
      <c r="H77" s="26"/>
      <c r="I77" s="136"/>
    </row>
    <row r="78" spans="1:9" ht="15">
      <c r="A78" s="131" t="s">
        <v>1999</v>
      </c>
      <c r="B78" s="131" t="s">
        <v>2000</v>
      </c>
      <c r="C78" s="132" t="s">
        <v>1240</v>
      </c>
      <c r="D78" s="131" t="s">
        <v>2001</v>
      </c>
      <c r="E78" s="131" t="s">
        <v>2002</v>
      </c>
      <c r="F78" s="8"/>
      <c r="G78" s="131" t="s">
        <v>1990</v>
      </c>
      <c r="H78" s="133"/>
      <c r="I78" s="134"/>
    </row>
    <row r="79" spans="1:9" ht="15">
      <c r="A79" s="1" t="s">
        <v>2003</v>
      </c>
      <c r="B79" s="1" t="s">
        <v>2004</v>
      </c>
      <c r="C79" s="1" t="s">
        <v>1240</v>
      </c>
      <c r="D79" s="1" t="s">
        <v>2005</v>
      </c>
      <c r="E79" s="1" t="s">
        <v>2006</v>
      </c>
      <c r="F79" s="51"/>
      <c r="G79" s="1"/>
      <c r="H79" s="53"/>
      <c r="I79" s="1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32" t="s">
        <v>2007</v>
      </c>
      <c r="B81" s="32" t="s">
        <v>2008</v>
      </c>
      <c r="C81" s="32" t="s">
        <v>1310</v>
      </c>
      <c r="D81" s="32" t="s">
        <v>2009</v>
      </c>
      <c r="E81" s="32" t="s">
        <v>2010</v>
      </c>
      <c r="F81" s="54" t="s">
        <v>2011</v>
      </c>
      <c r="G81" s="32" t="s">
        <v>2012</v>
      </c>
      <c r="H81" s="55"/>
      <c r="I81" s="32"/>
    </row>
    <row r="82" spans="1:9" ht="15">
      <c r="A82" s="1" t="s">
        <v>2013</v>
      </c>
      <c r="B82" s="1" t="s">
        <v>2014</v>
      </c>
      <c r="C82" s="26" t="s">
        <v>1310</v>
      </c>
      <c r="D82" s="1" t="s">
        <v>2015</v>
      </c>
      <c r="E82" s="1" t="s">
        <v>2016</v>
      </c>
      <c r="F82" s="51" t="s">
        <v>2017</v>
      </c>
      <c r="G82" s="1" t="s">
        <v>2018</v>
      </c>
      <c r="H82" s="52"/>
      <c r="I82" s="26"/>
    </row>
    <row r="83" spans="1:9" ht="15">
      <c r="A83" s="13" t="s">
        <v>2019</v>
      </c>
      <c r="B83" s="13" t="s">
        <v>2020</v>
      </c>
      <c r="C83" s="13" t="s">
        <v>1310</v>
      </c>
      <c r="D83" s="13" t="s">
        <v>2021</v>
      </c>
      <c r="E83" s="13" t="s">
        <v>2022</v>
      </c>
      <c r="F83" s="13" t="s">
        <v>2023</v>
      </c>
      <c r="G83" s="13" t="s">
        <v>2012</v>
      </c>
      <c r="H83" s="13"/>
      <c r="I83" s="13"/>
    </row>
    <row r="84" spans="1:9" ht="15">
      <c r="A84" s="1" t="s">
        <v>2024</v>
      </c>
      <c r="B84" s="1" t="s">
        <v>2025</v>
      </c>
      <c r="C84" s="1" t="s">
        <v>1310</v>
      </c>
      <c r="D84" s="1" t="s">
        <v>2026</v>
      </c>
      <c r="E84" s="1" t="s">
        <v>2027</v>
      </c>
      <c r="F84" s="1" t="s">
        <v>2028</v>
      </c>
      <c r="G84" s="1" t="s">
        <v>2012</v>
      </c>
      <c r="H84" s="1"/>
      <c r="I84" s="1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19" t="s">
        <v>2029</v>
      </c>
      <c r="B86" s="19" t="s">
        <v>2030</v>
      </c>
      <c r="C86" s="19" t="s">
        <v>1395</v>
      </c>
      <c r="D86" s="19" t="s">
        <v>1821</v>
      </c>
      <c r="E86" s="19" t="s">
        <v>2031</v>
      </c>
      <c r="F86" s="19" t="s">
        <v>2031</v>
      </c>
      <c r="G86" s="32" t="s">
        <v>2032</v>
      </c>
      <c r="H86" s="19"/>
      <c r="I86" s="19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32" t="s">
        <v>2033</v>
      </c>
      <c r="B88" s="32" t="s">
        <v>2034</v>
      </c>
      <c r="C88" s="32" t="s">
        <v>1221</v>
      </c>
      <c r="D88" s="32" t="s">
        <v>2035</v>
      </c>
      <c r="E88" s="32" t="s">
        <v>2036</v>
      </c>
      <c r="F88" s="56" t="s">
        <v>2037</v>
      </c>
      <c r="G88" s="57" t="s">
        <v>2038</v>
      </c>
      <c r="H88" s="32"/>
      <c r="I88" s="32"/>
    </row>
    <row r="89" spans="1:9" ht="15">
      <c r="A89" s="1" t="s">
        <v>2039</v>
      </c>
      <c r="B89" s="1" t="s">
        <v>2040</v>
      </c>
      <c r="C89" s="26" t="s">
        <v>1221</v>
      </c>
      <c r="D89" s="1" t="s">
        <v>2041</v>
      </c>
      <c r="E89" s="1" t="s">
        <v>2042</v>
      </c>
      <c r="F89" s="51"/>
      <c r="G89" s="1" t="s">
        <v>2038</v>
      </c>
      <c r="H89" s="1"/>
      <c r="I89" s="1"/>
    </row>
    <row r="90" spans="1:9" ht="15">
      <c r="A90" s="1" t="s">
        <v>2043</v>
      </c>
      <c r="B90" s="1" t="s">
        <v>2044</v>
      </c>
      <c r="C90" s="26" t="s">
        <v>1221</v>
      </c>
      <c r="D90" s="1" t="s">
        <v>2045</v>
      </c>
      <c r="E90" s="1" t="s">
        <v>2046</v>
      </c>
      <c r="F90" s="51" t="s">
        <v>2047</v>
      </c>
      <c r="G90" s="1" t="s">
        <v>2038</v>
      </c>
      <c r="H90" s="1"/>
      <c r="I90" s="1"/>
    </row>
    <row r="91" spans="1:9" ht="15">
      <c r="A91" s="39" t="s">
        <v>2048</v>
      </c>
      <c r="B91" s="40"/>
      <c r="C91" s="40"/>
      <c r="D91" s="40"/>
      <c r="E91" s="40"/>
      <c r="F91" s="40"/>
      <c r="G91" s="40"/>
      <c r="H91" s="40"/>
      <c r="I91" s="41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58" t="s">
        <v>2049</v>
      </c>
      <c r="B93" s="58" t="s">
        <v>2050</v>
      </c>
      <c r="C93" s="58" t="s">
        <v>1501</v>
      </c>
      <c r="D93" s="58" t="s">
        <v>2051</v>
      </c>
      <c r="E93" s="58" t="s">
        <v>2052</v>
      </c>
      <c r="F93" s="58"/>
      <c r="G93" s="58" t="s">
        <v>2053</v>
      </c>
      <c r="H93" s="59"/>
      <c r="I93" s="59"/>
    </row>
    <row r="94" spans="1:9" ht="15">
      <c r="A94" s="1" t="s">
        <v>2054</v>
      </c>
      <c r="B94" s="1" t="s">
        <v>2055</v>
      </c>
      <c r="C94" s="1" t="s">
        <v>1501</v>
      </c>
      <c r="D94" s="1"/>
      <c r="E94" s="1" t="s">
        <v>2056</v>
      </c>
      <c r="F94" s="1"/>
      <c r="G94" s="1"/>
      <c r="H94" s="1"/>
      <c r="I94" s="1"/>
    </row>
    <row r="95" spans="1:9" ht="15">
      <c r="A95" s="1" t="s">
        <v>2057</v>
      </c>
      <c r="B95" s="1" t="s">
        <v>2058</v>
      </c>
      <c r="C95" s="1" t="s">
        <v>1501</v>
      </c>
      <c r="D95" s="1"/>
      <c r="E95" s="1" t="s">
        <v>2059</v>
      </c>
      <c r="F95" s="1"/>
      <c r="G95" s="1"/>
      <c r="H95" s="1"/>
      <c r="I95" s="1"/>
    </row>
    <row r="96" spans="1:9" ht="15">
      <c r="A96" s="1" t="s">
        <v>2060</v>
      </c>
      <c r="B96" s="1" t="s">
        <v>2061</v>
      </c>
      <c r="C96" s="1" t="s">
        <v>1501</v>
      </c>
      <c r="D96" s="1"/>
      <c r="E96" s="1" t="s">
        <v>2062</v>
      </c>
      <c r="F96" s="1"/>
      <c r="G96" s="1"/>
      <c r="H96" s="1"/>
      <c r="I96" s="1"/>
    </row>
    <row r="97" spans="1:9" ht="15">
      <c r="A97" s="1" t="s">
        <v>2063</v>
      </c>
      <c r="B97" s="1" t="s">
        <v>2064</v>
      </c>
      <c r="C97" s="1" t="s">
        <v>1501</v>
      </c>
      <c r="D97" s="1"/>
      <c r="E97" s="1" t="s">
        <v>2065</v>
      </c>
      <c r="F97" s="1"/>
      <c r="G97" s="1"/>
      <c r="H97" s="1"/>
      <c r="I97" s="1"/>
    </row>
    <row r="98" spans="1:9" ht="15">
      <c r="A98" s="1" t="s">
        <v>2066</v>
      </c>
      <c r="B98" s="1" t="s">
        <v>2067</v>
      </c>
      <c r="C98" s="1" t="s">
        <v>1501</v>
      </c>
      <c r="D98" s="1"/>
      <c r="E98" s="1" t="s">
        <v>2068</v>
      </c>
      <c r="F98" s="1"/>
      <c r="G98" s="1"/>
      <c r="H98" s="1"/>
      <c r="I98" s="1"/>
    </row>
    <row r="104" spans="1:8" ht="15">
      <c r="A104" s="60"/>
      <c r="B104" s="60"/>
      <c r="C104" s="60"/>
      <c r="D104" s="60"/>
      <c r="E104" s="61"/>
      <c r="F104" s="61"/>
      <c r="G104" s="61"/>
      <c r="H104" s="61"/>
    </row>
    <row r="105" spans="1:8" ht="15">
      <c r="A105" s="12"/>
      <c r="B105" s="12"/>
      <c r="C105" s="12"/>
      <c r="D105" s="12"/>
      <c r="E105" s="12"/>
      <c r="F105" s="12"/>
      <c r="G105" s="12"/>
      <c r="H105" s="12"/>
    </row>
    <row r="106" spans="1:8" ht="15">
      <c r="A106" s="12"/>
      <c r="B106" s="12"/>
      <c r="C106" s="12"/>
      <c r="D106" s="12"/>
      <c r="E106" s="12"/>
      <c r="F106" s="12"/>
      <c r="G106" s="12"/>
      <c r="H106" s="12"/>
    </row>
  </sheetData>
  <sheetProtection/>
  <mergeCells count="1">
    <mergeCell ref="A40:I40"/>
  </mergeCells>
  <hyperlinks>
    <hyperlink ref="B89" r:id="rId1" display="jeff_stover@ccsenergy.com"/>
    <hyperlink ref="B90" r:id="rId2" display="rich_geosits@ccsenergy.com"/>
  </hyperlinks>
  <printOptions horizontalCentered="1"/>
  <pageMargins left="0.5" right="0.5" top="1" bottom="0.5" header="0.5" footer="0.5"/>
  <pageSetup fitToHeight="0" fitToWidth="1" orientation="landscape" scale="81"/>
  <headerFooter alignWithMargins="0">
    <oddHeader>&amp;L&amp;"Calibri,Bold"&amp;22&amp;K000000Emergency Contact List&amp;R&amp;"Calibri,Regular"&amp;K000000&amp;G</oddHeader>
    <oddFooter>&amp;R&amp;"Calibri,Regular"&amp;8&amp;K000000FORM UPDATED 5/13/14</oddFooter>
  </headerFooter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1">
      <selection activeCell="A52" sqref="A52"/>
    </sheetView>
  </sheetViews>
  <sheetFormatPr defaultColWidth="11.00390625" defaultRowHeight="15.75"/>
  <cols>
    <col min="1" max="5" width="17.375" style="99" customWidth="1"/>
    <col min="6" max="16384" width="10.875" style="99" customWidth="1"/>
  </cols>
  <sheetData>
    <row r="1" spans="1:5" ht="13.5">
      <c r="A1" s="102" t="s">
        <v>2212</v>
      </c>
      <c r="B1" s="102"/>
      <c r="C1" s="102"/>
      <c r="D1" s="102"/>
      <c r="E1" s="102"/>
    </row>
    <row r="2" spans="1:5" ht="13.5">
      <c r="A2" s="102"/>
      <c r="B2" s="102"/>
      <c r="C2" s="102"/>
      <c r="D2" s="102"/>
      <c r="E2" s="102"/>
    </row>
    <row r="3" spans="1:5" ht="15" customHeight="1">
      <c r="A3" s="338" t="s">
        <v>2209</v>
      </c>
      <c r="B3" s="340"/>
      <c r="C3" s="340"/>
      <c r="D3" s="341" t="s">
        <v>2133</v>
      </c>
      <c r="E3" s="342"/>
    </row>
    <row r="4" spans="1:5" ht="13.5">
      <c r="A4" s="339"/>
      <c r="B4" s="337"/>
      <c r="C4" s="337"/>
      <c r="D4" s="343" t="s">
        <v>2197</v>
      </c>
      <c r="E4" s="344" t="s">
        <v>2198</v>
      </c>
    </row>
    <row r="5" spans="1:5" ht="13.5">
      <c r="A5" s="331" t="s">
        <v>2225</v>
      </c>
      <c r="B5" s="345"/>
      <c r="C5" s="332"/>
      <c r="D5" s="145" t="s">
        <v>2199</v>
      </c>
      <c r="E5" s="145" t="s">
        <v>2200</v>
      </c>
    </row>
    <row r="6" spans="1:5" ht="13.5">
      <c r="A6" s="331" t="s">
        <v>2201</v>
      </c>
      <c r="B6" s="345"/>
      <c r="C6" s="332"/>
      <c r="D6" s="333" t="s">
        <v>2202</v>
      </c>
      <c r="E6" s="333" t="s">
        <v>2203</v>
      </c>
    </row>
    <row r="7" spans="1:5" ht="13.5">
      <c r="A7" s="331" t="s">
        <v>2204</v>
      </c>
      <c r="B7" s="345"/>
      <c r="C7" s="332"/>
      <c r="D7" s="333" t="s">
        <v>2205</v>
      </c>
      <c r="E7" s="333" t="s">
        <v>2206</v>
      </c>
    </row>
    <row r="8" spans="1:5" ht="13.5">
      <c r="A8" s="331" t="s">
        <v>2207</v>
      </c>
      <c r="B8" s="345"/>
      <c r="C8" s="332"/>
      <c r="D8" s="333" t="s">
        <v>2208</v>
      </c>
      <c r="E8" s="333" t="s">
        <v>2205</v>
      </c>
    </row>
    <row r="9" spans="1:5" ht="13.5">
      <c r="A9" s="331" t="s">
        <v>2210</v>
      </c>
      <c r="B9" s="345"/>
      <c r="C9" s="332"/>
      <c r="D9" s="334" t="s">
        <v>2211</v>
      </c>
      <c r="E9" s="335"/>
    </row>
    <row r="10" spans="1:5" ht="13.5">
      <c r="A10" s="102"/>
      <c r="B10" s="102"/>
      <c r="C10" s="102"/>
      <c r="D10" s="102"/>
      <c r="E10" s="102"/>
    </row>
    <row r="11" spans="1:5" ht="13.5">
      <c r="A11" s="341" t="s">
        <v>2218</v>
      </c>
      <c r="B11" s="346"/>
      <c r="C11" s="346"/>
      <c r="D11" s="342"/>
      <c r="E11" s="102"/>
    </row>
    <row r="12" spans="1:5" ht="13.5">
      <c r="A12" s="343" t="s">
        <v>2209</v>
      </c>
      <c r="B12" s="347" t="s">
        <v>2215</v>
      </c>
      <c r="C12" s="347" t="s">
        <v>2216</v>
      </c>
      <c r="D12" s="344" t="s">
        <v>2217</v>
      </c>
      <c r="E12" s="102"/>
    </row>
    <row r="13" spans="1:5" ht="13.5">
      <c r="A13" s="141" t="s">
        <v>2219</v>
      </c>
      <c r="B13" s="141" t="s">
        <v>2213</v>
      </c>
      <c r="C13" s="141" t="s">
        <v>2221</v>
      </c>
      <c r="D13" s="141" t="s">
        <v>2224</v>
      </c>
      <c r="E13" s="102"/>
    </row>
    <row r="14" spans="1:5" ht="13.5">
      <c r="A14" s="143" t="s">
        <v>2220</v>
      </c>
      <c r="B14" s="143" t="s">
        <v>2214</v>
      </c>
      <c r="C14" s="143" t="s">
        <v>2222</v>
      </c>
      <c r="D14" s="143"/>
      <c r="E14" s="102"/>
    </row>
    <row r="15" spans="1:5" ht="13.5">
      <c r="A15" s="143"/>
      <c r="B15" s="143"/>
      <c r="C15" s="143" t="s">
        <v>2223</v>
      </c>
      <c r="D15" s="143"/>
      <c r="E15" s="102"/>
    </row>
    <row r="16" spans="1:5" ht="13.5">
      <c r="A16" s="143"/>
      <c r="B16" s="143"/>
      <c r="C16" s="143"/>
      <c r="D16" s="143"/>
      <c r="E16" s="102"/>
    </row>
    <row r="17" spans="1:5" ht="13.5">
      <c r="A17" s="143"/>
      <c r="B17" s="143"/>
      <c r="C17" s="143"/>
      <c r="D17" s="143"/>
      <c r="E17" s="102"/>
    </row>
    <row r="18" spans="1:5" ht="13.5">
      <c r="A18" s="143"/>
      <c r="B18" s="143"/>
      <c r="C18" s="143"/>
      <c r="D18" s="143"/>
      <c r="E18" s="102"/>
    </row>
    <row r="19" spans="1:5" ht="13.5">
      <c r="A19" s="145"/>
      <c r="B19" s="145"/>
      <c r="C19" s="145"/>
      <c r="D19" s="145"/>
      <c r="E19" s="102"/>
    </row>
    <row r="20" spans="1:5" ht="13.5">
      <c r="A20" s="102"/>
      <c r="B20" s="102"/>
      <c r="C20" s="102"/>
      <c r="D20" s="102"/>
      <c r="E20" s="102"/>
    </row>
    <row r="21" spans="1:5" ht="13.5">
      <c r="A21" s="102"/>
      <c r="B21" s="102"/>
      <c r="C21" s="102"/>
      <c r="D21" s="102"/>
      <c r="E21" s="102"/>
    </row>
    <row r="22" spans="1:5" ht="13.5">
      <c r="A22" s="102"/>
      <c r="B22" s="102"/>
      <c r="C22" s="102"/>
      <c r="D22" s="102"/>
      <c r="E22" s="102"/>
    </row>
    <row r="23" spans="1:5" ht="13.5">
      <c r="A23" s="102"/>
      <c r="B23" s="102"/>
      <c r="C23" s="102"/>
      <c r="D23" s="102"/>
      <c r="E23" s="102"/>
    </row>
    <row r="24" spans="1:5" ht="13.5">
      <c r="A24" s="102"/>
      <c r="B24" s="102"/>
      <c r="C24" s="102"/>
      <c r="D24" s="102"/>
      <c r="E24" s="102"/>
    </row>
    <row r="25" spans="1:5" ht="13.5">
      <c r="A25" s="102"/>
      <c r="B25" s="102"/>
      <c r="C25" s="102"/>
      <c r="D25" s="102"/>
      <c r="E25" s="102"/>
    </row>
    <row r="26" spans="1:5" ht="13.5">
      <c r="A26" s="102"/>
      <c r="B26" s="102"/>
      <c r="C26" s="102"/>
      <c r="D26" s="102"/>
      <c r="E26" s="102"/>
    </row>
    <row r="27" spans="1:5" ht="13.5">
      <c r="A27" s="102"/>
      <c r="B27" s="102"/>
      <c r="C27" s="102"/>
      <c r="D27" s="102"/>
      <c r="E27" s="102"/>
    </row>
    <row r="28" spans="1:5" ht="13.5">
      <c r="A28" s="102"/>
      <c r="B28" s="102"/>
      <c r="C28" s="102"/>
      <c r="D28" s="102"/>
      <c r="E28" s="102"/>
    </row>
    <row r="29" spans="1:5" ht="13.5">
      <c r="A29" s="102"/>
      <c r="B29" s="102"/>
      <c r="C29" s="102"/>
      <c r="D29" s="102"/>
      <c r="E29" s="102"/>
    </row>
    <row r="30" spans="1:5" ht="13.5">
      <c r="A30" s="102"/>
      <c r="B30" s="102"/>
      <c r="C30" s="102"/>
      <c r="D30" s="102"/>
      <c r="E30" s="102"/>
    </row>
    <row r="31" spans="1:5" ht="13.5">
      <c r="A31" s="102"/>
      <c r="B31" s="102"/>
      <c r="C31" s="102"/>
      <c r="D31" s="102"/>
      <c r="E31" s="102"/>
    </row>
    <row r="32" spans="1:5" ht="13.5">
      <c r="A32" s="102"/>
      <c r="B32" s="102"/>
      <c r="C32" s="102"/>
      <c r="D32" s="102"/>
      <c r="E32" s="102"/>
    </row>
    <row r="33" spans="1:5" ht="13.5">
      <c r="A33" s="102"/>
      <c r="B33" s="102"/>
      <c r="C33" s="102"/>
      <c r="D33" s="102"/>
      <c r="E33" s="102"/>
    </row>
    <row r="34" spans="1:5" ht="13.5">
      <c r="A34" s="102"/>
      <c r="B34" s="102"/>
      <c r="C34" s="102"/>
      <c r="D34" s="102"/>
      <c r="E34" s="102"/>
    </row>
    <row r="35" spans="1:5" ht="13.5">
      <c r="A35" s="102"/>
      <c r="B35" s="102"/>
      <c r="C35" s="102"/>
      <c r="D35" s="102"/>
      <c r="E35" s="102"/>
    </row>
    <row r="36" spans="1:5" ht="13.5">
      <c r="A36" s="102"/>
      <c r="B36" s="102"/>
      <c r="C36" s="102"/>
      <c r="D36" s="102"/>
      <c r="E36" s="102"/>
    </row>
    <row r="37" spans="1:5" ht="13.5">
      <c r="A37" s="102"/>
      <c r="B37" s="102"/>
      <c r="C37" s="102"/>
      <c r="D37" s="102"/>
      <c r="E37" s="102"/>
    </row>
    <row r="38" spans="1:5" ht="13.5">
      <c r="A38" s="102"/>
      <c r="B38" s="102"/>
      <c r="C38" s="102"/>
      <c r="D38" s="102"/>
      <c r="E38" s="102"/>
    </row>
    <row r="39" spans="1:5" ht="13.5">
      <c r="A39" s="102"/>
      <c r="B39" s="102"/>
      <c r="C39" s="102"/>
      <c r="D39" s="102"/>
      <c r="E39" s="102"/>
    </row>
    <row r="40" spans="1:5" ht="13.5">
      <c r="A40" s="102"/>
      <c r="B40" s="102"/>
      <c r="C40" s="102"/>
      <c r="D40" s="102"/>
      <c r="E40" s="102"/>
    </row>
    <row r="41" spans="1:5" ht="13.5">
      <c r="A41" s="102"/>
      <c r="B41" s="102"/>
      <c r="C41" s="102"/>
      <c r="D41" s="102"/>
      <c r="E41" s="102"/>
    </row>
    <row r="42" spans="1:5" ht="13.5">
      <c r="A42" s="102"/>
      <c r="B42" s="102"/>
      <c r="C42" s="102"/>
      <c r="D42" s="102"/>
      <c r="E42" s="102"/>
    </row>
    <row r="43" spans="1:5" ht="13.5">
      <c r="A43" s="102"/>
      <c r="B43" s="102"/>
      <c r="C43" s="102"/>
      <c r="D43" s="102"/>
      <c r="E43" s="102"/>
    </row>
    <row r="44" spans="1:5" ht="13.5">
      <c r="A44" s="102"/>
      <c r="B44" s="102"/>
      <c r="C44" s="102"/>
      <c r="D44" s="102"/>
      <c r="E44" s="102"/>
    </row>
    <row r="45" spans="1:5" ht="13.5">
      <c r="A45" s="102"/>
      <c r="B45" s="102"/>
      <c r="C45" s="102"/>
      <c r="D45" s="102"/>
      <c r="E45" s="102"/>
    </row>
    <row r="46" spans="1:5" ht="13.5">
      <c r="A46" s="102"/>
      <c r="B46" s="102"/>
      <c r="C46" s="102"/>
      <c r="D46" s="102"/>
      <c r="E46" s="102"/>
    </row>
    <row r="47" spans="1:5" ht="13.5">
      <c r="A47" s="102"/>
      <c r="B47" s="102"/>
      <c r="C47" s="102"/>
      <c r="D47" s="102"/>
      <c r="E47" s="102"/>
    </row>
  </sheetData>
  <sheetProtection/>
  <mergeCells count="4">
    <mergeCell ref="D3:E3"/>
    <mergeCell ref="D9:E9"/>
    <mergeCell ref="A3:C4"/>
    <mergeCell ref="A11:D11"/>
  </mergeCells>
  <printOptions horizontalCentered="1"/>
  <pageMargins left="0.5" right="0.5" top="1" bottom="0.5" header="0.5" footer="0.5"/>
  <pageSetup orientation="portrait"/>
  <headerFooter alignWithMargins="0">
    <oddHeader>&amp;L&amp;"Calibri,Bold"&amp;22&amp;K000000Food Purchasing: Sack Lunches&amp;R&amp;"Calibri,Regular"&amp;K000000&amp;G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Michigan Electric Cooperative Association (MECA)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Snitgen</dc:creator>
  <cp:keywords/>
  <dc:description/>
  <cp:lastModifiedBy>Doug Snitgen</cp:lastModifiedBy>
  <cp:lastPrinted>2014-05-16T14:54:50Z</cp:lastPrinted>
  <dcterms:created xsi:type="dcterms:W3CDTF">2014-05-13T13:08:52Z</dcterms:created>
  <dcterms:modified xsi:type="dcterms:W3CDTF">2014-05-16T14:55:10Z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